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365lds-my.sharepoint.com/personal/wmchrisbarker_churchofjesuschrist_org/Documents/Desktop/2023 Guidelines, Checklists/"/>
    </mc:Choice>
  </mc:AlternateContent>
  <xr:revisionPtr revIDLastSave="0" documentId="8_{FF8EA226-8C44-4836-807A-1080B2719C86}" xr6:coauthVersionLast="47" xr6:coauthVersionMax="47" xr10:uidLastSave="{00000000-0000-0000-0000-000000000000}"/>
  <bookViews>
    <workbookView xWindow="-28920" yWindow="6420" windowWidth="29040" windowHeight="15840" tabRatio="714" xr2:uid="{00000000-000D-0000-FFFF-FFFF00000000}"/>
  </bookViews>
  <sheets>
    <sheet name="History &amp; Schedule" sheetId="1" r:id="rId1"/>
    <sheet name="Maintenance Detail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P34" i="1"/>
  <c r="W34" i="1"/>
  <c r="AD34" i="1"/>
  <c r="AK34" i="1"/>
  <c r="AR34" i="1"/>
  <c r="AY34" i="1"/>
  <c r="BE34" i="1" l="1"/>
  <c r="AX34" i="1"/>
  <c r="AQ34" i="1"/>
  <c r="AJ34" i="1"/>
  <c r="AC34" i="1"/>
  <c r="V34" i="1" l="1"/>
  <c r="O34" i="1"/>
  <c r="H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WmChrisBarker</author>
    <author>brianmiles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Year work is performed
</t>
        </r>
      </text>
    </comment>
    <comment ref="I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Year work is performed
</t>
        </r>
      </text>
    </comment>
    <comment ref="P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Year work is performed
</t>
        </r>
      </text>
    </comment>
    <comment ref="W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Year work is performed
</t>
        </r>
      </text>
    </comment>
    <comment ref="AD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Year work is performed
</t>
        </r>
      </text>
    </comment>
    <comment ref="AK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Year work is performed
</t>
        </r>
      </text>
    </comment>
    <comment ref="AR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Year work is performed
</t>
        </r>
      </text>
    </comment>
    <comment ref="AY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Year work is performed
</t>
        </r>
      </text>
    </comment>
    <comment ref="B3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Crack Seal</t>
        </r>
      </text>
    </comment>
    <comment ref="C3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Emulsion Seal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Slurry Seal</t>
        </r>
      </text>
    </comment>
    <comment ref="E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Miscellaneous Seal.  Define with a cell comment.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Asphalt Patch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Paint Striping</t>
        </r>
      </text>
    </comment>
    <comment ref="H3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Total amount spent on parking lot repairs</t>
        </r>
      </text>
    </comment>
    <comment ref="I3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Crack Seal</t>
        </r>
      </text>
    </comment>
    <comment ref="J3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Emulsion Seal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Slurry Seal</t>
        </r>
      </text>
    </comment>
    <comment ref="L3" authorId="0" shapeId="0" xr:uid="{00000000-0006-0000-0000-000013000000}">
      <text>
        <r>
          <rPr>
            <b/>
            <sz val="9"/>
            <color indexed="81"/>
            <rFont val="Tahoma"/>
            <charset val="1"/>
          </rPr>
          <t>Miscellaneous Seal.  Define with a cell comment.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Asphalt Patch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3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Paint Striping</t>
        </r>
      </text>
    </comment>
    <comment ref="O3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Total amount spent on parking lot repairs</t>
        </r>
      </text>
    </comment>
    <comment ref="P3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Crack Seal</t>
        </r>
      </text>
    </comment>
    <comment ref="Q3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Emulsion Seal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3" authorId="1" shapeId="0" xr:uid="{00000000-0006-0000-0000-000019000000}">
      <text>
        <r>
          <rPr>
            <b/>
            <sz val="9"/>
            <color indexed="81"/>
            <rFont val="Tahoma"/>
            <family val="2"/>
          </rPr>
          <t>Slurry Seal</t>
        </r>
      </text>
    </comment>
    <comment ref="S3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Miscellaneous Seal.  Define with a cell comment.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3" authorId="0" shapeId="0" xr:uid="{00000000-0006-0000-0000-00001B000000}">
      <text>
        <r>
          <rPr>
            <b/>
            <sz val="9"/>
            <color indexed="81"/>
            <rFont val="Tahoma"/>
            <charset val="1"/>
          </rPr>
          <t>Asphalt Patch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3" authorId="1" shapeId="0" xr:uid="{00000000-0006-0000-0000-00001C000000}">
      <text>
        <r>
          <rPr>
            <b/>
            <sz val="9"/>
            <color indexed="81"/>
            <rFont val="Tahoma"/>
            <family val="2"/>
          </rPr>
          <t>Paint Striping</t>
        </r>
      </text>
    </comment>
    <comment ref="V3" authorId="1" shapeId="0" xr:uid="{00000000-0006-0000-0000-00001D000000}">
      <text>
        <r>
          <rPr>
            <b/>
            <sz val="9"/>
            <color indexed="81"/>
            <rFont val="Tahoma"/>
            <family val="2"/>
          </rPr>
          <t>Total amount spent on parking lot repairs</t>
        </r>
      </text>
    </comment>
    <comment ref="W3" authorId="1" shapeId="0" xr:uid="{00000000-0006-0000-0000-00001E000000}">
      <text>
        <r>
          <rPr>
            <b/>
            <sz val="9"/>
            <color indexed="81"/>
            <rFont val="Tahoma"/>
            <family val="2"/>
          </rPr>
          <t>Crack Seal</t>
        </r>
      </text>
    </comment>
    <comment ref="X3" authorId="0" shapeId="0" xr:uid="{00000000-0006-0000-0000-00001F000000}">
      <text>
        <r>
          <rPr>
            <b/>
            <sz val="9"/>
            <color indexed="81"/>
            <rFont val="Tahoma"/>
            <charset val="1"/>
          </rPr>
          <t>Emulsion Seal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3" authorId="1" shapeId="0" xr:uid="{00000000-0006-0000-0000-000020000000}">
      <text>
        <r>
          <rPr>
            <b/>
            <sz val="9"/>
            <color indexed="81"/>
            <rFont val="Tahoma"/>
            <family val="2"/>
          </rPr>
          <t>Slurry Seal</t>
        </r>
      </text>
    </comment>
    <comment ref="Z3" authorId="0" shapeId="0" xr:uid="{00000000-0006-0000-0000-000021000000}">
      <text>
        <r>
          <rPr>
            <b/>
            <sz val="9"/>
            <color indexed="81"/>
            <rFont val="Tahoma"/>
            <charset val="1"/>
          </rPr>
          <t>Miscellaneous Seal.  Define with a cell comment.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Asphalt Patch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3" authorId="1" shapeId="0" xr:uid="{00000000-0006-0000-0000-000023000000}">
      <text>
        <r>
          <rPr>
            <b/>
            <sz val="9"/>
            <color indexed="81"/>
            <rFont val="Tahoma"/>
            <family val="2"/>
          </rPr>
          <t>Paint Striping</t>
        </r>
      </text>
    </comment>
    <comment ref="AC3" authorId="1" shapeId="0" xr:uid="{00000000-0006-0000-0000-000024000000}">
      <text>
        <r>
          <rPr>
            <b/>
            <sz val="9"/>
            <color indexed="81"/>
            <rFont val="Tahoma"/>
            <family val="2"/>
          </rPr>
          <t>Total amount spent on parking lot repairs</t>
        </r>
      </text>
    </comment>
    <comment ref="AD3" authorId="1" shapeId="0" xr:uid="{00000000-0006-0000-0000-000025000000}">
      <text>
        <r>
          <rPr>
            <b/>
            <sz val="9"/>
            <color indexed="81"/>
            <rFont val="Tahoma"/>
            <family val="2"/>
          </rPr>
          <t>Crack Seal</t>
        </r>
      </text>
    </comment>
    <comment ref="AE3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Emulsion Seal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3" authorId="1" shapeId="0" xr:uid="{00000000-0006-0000-0000-000027000000}">
      <text>
        <r>
          <rPr>
            <b/>
            <sz val="9"/>
            <color indexed="81"/>
            <rFont val="Tahoma"/>
            <family val="2"/>
          </rPr>
          <t>Slurry Seal</t>
        </r>
      </text>
    </comment>
    <comment ref="AG3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Miscellaneous Seal.  Define with a cell comment.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H3" authorId="0" shapeId="0" xr:uid="{00000000-0006-0000-0000-000029000000}">
      <text>
        <r>
          <rPr>
            <b/>
            <sz val="9"/>
            <color indexed="81"/>
            <rFont val="Tahoma"/>
            <charset val="1"/>
          </rPr>
          <t>Asphalt Patch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I3" authorId="1" shapeId="0" xr:uid="{00000000-0006-0000-0000-00002A000000}">
      <text>
        <r>
          <rPr>
            <b/>
            <sz val="9"/>
            <color indexed="81"/>
            <rFont val="Tahoma"/>
            <family val="2"/>
          </rPr>
          <t>Paint Striping</t>
        </r>
      </text>
    </comment>
    <comment ref="AJ3" authorId="1" shapeId="0" xr:uid="{00000000-0006-0000-0000-00002B000000}">
      <text>
        <r>
          <rPr>
            <b/>
            <sz val="9"/>
            <color indexed="81"/>
            <rFont val="Tahoma"/>
            <family val="2"/>
          </rPr>
          <t>Total amount spent on parking lot repairs</t>
        </r>
      </text>
    </comment>
    <comment ref="AK3" authorId="1" shapeId="0" xr:uid="{00000000-0006-0000-0000-00002C000000}">
      <text>
        <r>
          <rPr>
            <b/>
            <sz val="9"/>
            <color indexed="81"/>
            <rFont val="Tahoma"/>
            <family val="2"/>
          </rPr>
          <t>Crack Seal</t>
        </r>
      </text>
    </comment>
    <comment ref="AL3" authorId="0" shapeId="0" xr:uid="{00000000-0006-0000-0000-00002D000000}">
      <text>
        <r>
          <rPr>
            <b/>
            <sz val="9"/>
            <color indexed="81"/>
            <rFont val="Tahoma"/>
            <charset val="1"/>
          </rPr>
          <t>Emulsion Seal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M3" authorId="1" shapeId="0" xr:uid="{00000000-0006-0000-0000-00002E000000}">
      <text>
        <r>
          <rPr>
            <b/>
            <sz val="9"/>
            <color indexed="81"/>
            <rFont val="Tahoma"/>
            <family val="2"/>
          </rPr>
          <t>Slurry Seal</t>
        </r>
      </text>
    </comment>
    <comment ref="AN3" authorId="0" shapeId="0" xr:uid="{00000000-0006-0000-0000-00002F000000}">
      <text>
        <r>
          <rPr>
            <b/>
            <sz val="9"/>
            <color indexed="81"/>
            <rFont val="Tahoma"/>
            <charset val="1"/>
          </rPr>
          <t>Miscellaneous Seal.  Define with a cell comment.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O3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Asphalt Patch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P3" authorId="1" shapeId="0" xr:uid="{00000000-0006-0000-0000-000031000000}">
      <text>
        <r>
          <rPr>
            <b/>
            <sz val="9"/>
            <color indexed="81"/>
            <rFont val="Tahoma"/>
            <family val="2"/>
          </rPr>
          <t>Paint Striping</t>
        </r>
      </text>
    </comment>
    <comment ref="AQ3" authorId="1" shapeId="0" xr:uid="{00000000-0006-0000-0000-000032000000}">
      <text>
        <r>
          <rPr>
            <b/>
            <sz val="9"/>
            <color indexed="81"/>
            <rFont val="Tahoma"/>
            <family val="2"/>
          </rPr>
          <t>Total amount spent on parking lot repairs</t>
        </r>
      </text>
    </comment>
    <comment ref="AR3" authorId="1" shapeId="0" xr:uid="{00000000-0006-0000-0000-000033000000}">
      <text>
        <r>
          <rPr>
            <b/>
            <sz val="9"/>
            <color indexed="81"/>
            <rFont val="Tahoma"/>
            <family val="2"/>
          </rPr>
          <t>Crack Seal</t>
        </r>
      </text>
    </comment>
    <comment ref="AS3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Emulsion Seal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T3" authorId="1" shapeId="0" xr:uid="{00000000-0006-0000-0000-000035000000}">
      <text>
        <r>
          <rPr>
            <b/>
            <sz val="9"/>
            <color indexed="81"/>
            <rFont val="Tahoma"/>
            <family val="2"/>
          </rPr>
          <t>Slurry Seal</t>
        </r>
      </text>
    </comment>
    <comment ref="AU3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Miscellaneous Seal.  Define with a cell comment.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V3" authorId="0" shapeId="0" xr:uid="{00000000-0006-0000-0000-000037000000}">
      <text>
        <r>
          <rPr>
            <b/>
            <sz val="9"/>
            <color indexed="81"/>
            <rFont val="Tahoma"/>
            <charset val="1"/>
          </rPr>
          <t>Asphalt Patch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W3" authorId="1" shapeId="0" xr:uid="{00000000-0006-0000-0000-000038000000}">
      <text>
        <r>
          <rPr>
            <b/>
            <sz val="9"/>
            <color indexed="81"/>
            <rFont val="Tahoma"/>
            <family val="2"/>
          </rPr>
          <t>Paint Striping</t>
        </r>
      </text>
    </comment>
    <comment ref="AX3" authorId="1" shapeId="0" xr:uid="{00000000-0006-0000-0000-000039000000}">
      <text>
        <r>
          <rPr>
            <b/>
            <sz val="9"/>
            <color indexed="81"/>
            <rFont val="Tahoma"/>
            <family val="2"/>
          </rPr>
          <t>Total amount spent on parking lot repairs</t>
        </r>
      </text>
    </comment>
    <comment ref="AY3" authorId="1" shapeId="0" xr:uid="{00000000-0006-0000-0000-00003A000000}">
      <text>
        <r>
          <rPr>
            <b/>
            <sz val="9"/>
            <color indexed="81"/>
            <rFont val="Tahoma"/>
            <family val="2"/>
          </rPr>
          <t>Crack Seal</t>
        </r>
      </text>
    </comment>
    <comment ref="AZ3" authorId="0" shapeId="0" xr:uid="{00000000-0006-0000-0000-00003B000000}">
      <text>
        <r>
          <rPr>
            <b/>
            <sz val="9"/>
            <color indexed="81"/>
            <rFont val="Tahoma"/>
            <charset val="1"/>
          </rPr>
          <t>Emulsion Seal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A3" authorId="1" shapeId="0" xr:uid="{00000000-0006-0000-0000-00003C000000}">
      <text>
        <r>
          <rPr>
            <b/>
            <sz val="9"/>
            <color indexed="81"/>
            <rFont val="Tahoma"/>
            <family val="2"/>
          </rPr>
          <t>Slurry Seal</t>
        </r>
      </text>
    </comment>
    <comment ref="BB3" authorId="0" shapeId="0" xr:uid="{00000000-0006-0000-0000-00003D000000}">
      <text>
        <r>
          <rPr>
            <b/>
            <sz val="9"/>
            <color indexed="81"/>
            <rFont val="Tahoma"/>
            <charset val="1"/>
          </rPr>
          <t>Miscellaneous Seal.  Define with a cell comment.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3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Asphalt Patch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3" authorId="1" shapeId="0" xr:uid="{00000000-0006-0000-0000-00003F000000}">
      <text>
        <r>
          <rPr>
            <b/>
            <sz val="9"/>
            <color indexed="81"/>
            <rFont val="Tahoma"/>
            <family val="2"/>
          </rPr>
          <t>Paint Striping</t>
        </r>
      </text>
    </comment>
    <comment ref="BE3" authorId="1" shapeId="0" xr:uid="{00000000-0006-0000-0000-000040000000}">
      <text>
        <r>
          <rPr>
            <b/>
            <sz val="9"/>
            <color indexed="81"/>
            <rFont val="Tahoma"/>
            <family val="2"/>
          </rPr>
          <t>Total amount spent on parking lot repairs</t>
        </r>
      </text>
    </comment>
    <comment ref="H4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>Insert the dollar amount of the work and any desired miscellaneous information such as the contractor and how well they did.</t>
        </r>
      </text>
    </comment>
    <comment ref="O4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Insert the dollar amount of the work and any desired miscellaneous information such as the contractor and how well they did.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>Insert the dollar amount of the work and any desired miscellaneous information such as the contractor and how well they did.</t>
        </r>
      </text>
    </comment>
    <comment ref="AC4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>Insert the dollar amount of the work and any desired miscellaneous information such as the contractor and how well they did.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4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>Insert the dollar amount of the work and any desired miscellaneous information such as the contractor and how well they did.</t>
        </r>
      </text>
    </comment>
    <comment ref="AQ4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>Insert the dollar amount of the work and any desired miscellaneous information such as the contractor and how well they did.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4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>Insert the dollar amount of the work and any desired miscellaneous information such as the contractor and how well they did.</t>
        </r>
      </text>
    </comment>
    <comment ref="BE4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>Insert the dollar amount of the work and any desired miscellaneous information such as the contractor and how well they did.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<sst xmlns="http://schemas.openxmlformats.org/spreadsheetml/2006/main" count="649" uniqueCount="258">
  <si>
    <t>Building Name or Number</t>
  </si>
  <si>
    <t>CS</t>
  </si>
  <si>
    <t>ES</t>
  </si>
  <si>
    <t>SC</t>
  </si>
  <si>
    <t>MS</t>
  </si>
  <si>
    <t>P</t>
  </si>
  <si>
    <t>Str</t>
  </si>
  <si>
    <t>$</t>
  </si>
  <si>
    <t>X</t>
  </si>
  <si>
    <t xml:space="preserve"> </t>
  </si>
  <si>
    <t>Total Costs</t>
  </si>
  <si>
    <t>Estimated Longevity of Different Materials:</t>
  </si>
  <si>
    <t>Crack Fill - 1 to 2 years</t>
  </si>
  <si>
    <t>Crack Seal - 3 to 8 years</t>
  </si>
  <si>
    <t>Emulsion Seal - 3 to 5 years</t>
  </si>
  <si>
    <t>Penetrating Seal - 4 to 7 years</t>
  </si>
  <si>
    <t>Slurry Seal - 5 to 7 years</t>
  </si>
  <si>
    <t>BLDG</t>
  </si>
  <si>
    <t>Date</t>
  </si>
  <si>
    <t>PO</t>
  </si>
  <si>
    <t>Contractor</t>
  </si>
  <si>
    <t>Work Performed</t>
  </si>
  <si>
    <t>Price</t>
  </si>
  <si>
    <t>FGC2224452P</t>
  </si>
  <si>
    <t>Morgan Pavement Maintenance</t>
  </si>
  <si>
    <t>Fill cracks with hot rubber crack sealant.  Includes waterways.</t>
  </si>
  <si>
    <t>2,350.00 USD</t>
  </si>
  <si>
    <t>FGC2224851P</t>
  </si>
  <si>
    <t>M and M Asphalt Services Inc</t>
  </si>
  <si>
    <t>Apply rubberized asphalt crack seal to all cracks 1/8" and larger, Re-stripe parking lot as is</t>
  </si>
  <si>
    <t>2,670.00 USD</t>
  </si>
  <si>
    <t>FGC2225217P</t>
  </si>
  <si>
    <t>Apply 1 coat primer, 2 coats seal coat to parking lot, Apply crack sealer to 5530 linear feet, Striping</t>
  </si>
  <si>
    <t>8,433.68 USD</t>
  </si>
  <si>
    <t>FGC2224485P</t>
  </si>
  <si>
    <t>Asphalt:  Line-cut perimeter and remove broken asphalt and debris; tackcoat edges; apply and finish 3 inches of new hot-mix asphalt</t>
  </si>
  <si>
    <t>7,880.00 USD</t>
  </si>
  <si>
    <t>FGC2224632P</t>
  </si>
  <si>
    <t>Crack repair and striping, per proposal dated March 24, 2010 (Aaron Edwards)</t>
  </si>
  <si>
    <t>2,650.00 USD</t>
  </si>
  <si>
    <t>FGC2225219P</t>
  </si>
  <si>
    <t>Crack repair, Asphalt slurry seal, Asphalt patching, Striping</t>
  </si>
  <si>
    <t>12,115.00 USD</t>
  </si>
  <si>
    <t>FGC2225278P</t>
  </si>
  <si>
    <t>Asphalt patching (trench patching), Asphalt patching (5x5 patch)</t>
  </si>
  <si>
    <t>3,005.75 USD</t>
  </si>
  <si>
    <t>FGC2224617P</t>
  </si>
  <si>
    <t>Crack repair, asphalt Type 1 slurry seal, striping</t>
  </si>
  <si>
    <t>12,065.00 USD</t>
  </si>
  <si>
    <t>FGC2224625P</t>
  </si>
  <si>
    <t>Line cut perimeter and remove broken asphalt and debris; check for proper road base; tackcoat edges; apply and finish 3 inches of new hot-mix asphalt</t>
  </si>
  <si>
    <t>4,310.00 USD</t>
  </si>
  <si>
    <t>FGC2225098P</t>
  </si>
  <si>
    <t>Paint two handicap symbols in parking stalls.  Approx:</t>
  </si>
  <si>
    <t>500.00 USD</t>
  </si>
  <si>
    <t>FGC2224453P</t>
  </si>
  <si>
    <t>Fill cracks with hot rubber crack sealant.  This is for all of the edges where the concrete meets the asphalt.</t>
  </si>
  <si>
    <t>1,625.00 USD</t>
  </si>
  <si>
    <t>FGC2224627P</t>
  </si>
  <si>
    <t>Asphalt slurry seal and striping, per bid dated Mar 24 2010 (Aaron Edwards)</t>
  </si>
  <si>
    <t>13,655.00 USD</t>
  </si>
  <si>
    <t>FGC2224759P</t>
  </si>
  <si>
    <t>Striping in parking lot</t>
  </si>
  <si>
    <t>350.00 USD</t>
  </si>
  <si>
    <t>FGC2224760P</t>
  </si>
  <si>
    <t>Parking lot striping work</t>
  </si>
  <si>
    <t>FGC2224763P</t>
  </si>
  <si>
    <t>Asphalt patching</t>
  </si>
  <si>
    <t>1,740.00 USD</t>
  </si>
  <si>
    <t>FGC2225510P</t>
  </si>
  <si>
    <t>Crack seal and re-stripe parking lot.</t>
  </si>
  <si>
    <t>5,461.00 USD</t>
  </si>
  <si>
    <t>FGC2224454P</t>
  </si>
  <si>
    <t>Fill cracks with hot rubber crack sealant</t>
  </si>
  <si>
    <t>1,940.00 USD</t>
  </si>
  <si>
    <t>FGC2224852P</t>
  </si>
  <si>
    <t>Asphalt slurry seal, Re-stripe parking lot per current layout</t>
  </si>
  <si>
    <t>6,130.00 USD</t>
  </si>
  <si>
    <t>FGC2224110C</t>
  </si>
  <si>
    <t>Parking Lot Emulsion Sealer</t>
  </si>
  <si>
    <t>11,860.00 USD</t>
  </si>
  <si>
    <t>FGC2224848P</t>
  </si>
  <si>
    <t>2,598.00 USD</t>
  </si>
  <si>
    <t>FGC2225233P</t>
  </si>
  <si>
    <t>1 coat primer, 2 coats seal coat, Crack sealer, Striping</t>
  </si>
  <si>
    <t>10,806.54 USD</t>
  </si>
  <si>
    <t>FGC2224853P</t>
  </si>
  <si>
    <t>Crack repair, Re-stripe lot per current layout</t>
  </si>
  <si>
    <t>4,795.00 USD</t>
  </si>
  <si>
    <t>FGC2225220P</t>
  </si>
  <si>
    <t>Crack repair, Asphalt slurry seal, Striping</t>
  </si>
  <si>
    <t>14,857.00 USD</t>
  </si>
  <si>
    <t>FGC2224111C</t>
  </si>
  <si>
    <t>11,520.00 USD</t>
  </si>
  <si>
    <t>FGC2224854P</t>
  </si>
  <si>
    <t>Crack repair, including GAP for large cracks, Re-stripe parking lot per current layout</t>
  </si>
  <si>
    <t>4,995.00 USD</t>
  </si>
  <si>
    <t>FGC2225221P</t>
  </si>
  <si>
    <t>12,875.00 USD</t>
  </si>
  <si>
    <t>FGC2224855P</t>
  </si>
  <si>
    <t>Crack repair, Repair edges where concrete meets asphalt, Re-stripe parking lot per current layout</t>
  </si>
  <si>
    <t>3,630.00 USD</t>
  </si>
  <si>
    <t>FGC2225222P</t>
  </si>
  <si>
    <t>10,687.00 USD</t>
  </si>
  <si>
    <t>FGC2224231P</t>
  </si>
  <si>
    <t>Stripe all lines and paint handicap approved spaces</t>
  </si>
  <si>
    <t>340.00 USD</t>
  </si>
  <si>
    <t>FGC2224869P</t>
  </si>
  <si>
    <t>Crack repair, asphalt slurry seal and striping per proposal dated 02-01-11 (Aaron Edwards)</t>
  </si>
  <si>
    <t>16,730.00 USD</t>
  </si>
  <si>
    <t>FGC2225306P</t>
  </si>
  <si>
    <t>Asphalt patching, per bid by Brad Searle</t>
  </si>
  <si>
    <t>1,200.00 USD</t>
  </si>
  <si>
    <t>FGC2224105P</t>
  </si>
  <si>
    <t>Asphalt patching, per bid</t>
  </si>
  <si>
    <t>2,930.00 USD</t>
  </si>
  <si>
    <t>FGC2224114C</t>
  </si>
  <si>
    <t>Parking Lot Slurry Seal</t>
  </si>
  <si>
    <t>8,590.00 USD</t>
  </si>
  <si>
    <t>FGC2224856P</t>
  </si>
  <si>
    <t>4,240.00 USD</t>
  </si>
  <si>
    <t>FGC2225223P</t>
  </si>
  <si>
    <t>11,045.00 USD</t>
  </si>
  <si>
    <t>FGC2225526P</t>
  </si>
  <si>
    <t>Asphalt patching:  Line cut perimeter and remove broken asphalt; replace 6 inches of road base; tack-coat edges; apply and finish 3 inches of new hot-mix asphalt.</t>
  </si>
  <si>
    <t>3,087.00 USD</t>
  </si>
  <si>
    <t>FGC2225568P</t>
  </si>
  <si>
    <t>Asphalt removal &amp; patching (2250 sq ft), Asphalt patching (900 sq ft)</t>
  </si>
  <si>
    <t>12,041.00 USD</t>
  </si>
  <si>
    <t>FGC2225571P</t>
  </si>
  <si>
    <t>Paint "In" and "Out" arrows on parking lot ingress and egress areas.</t>
  </si>
  <si>
    <t>250.00 USD</t>
  </si>
  <si>
    <t>FGC2224622P</t>
  </si>
  <si>
    <t>Apply slurry Type I to parking lot, Striping</t>
  </si>
  <si>
    <t>7,268.88 USD</t>
  </si>
  <si>
    <t>FGC2225097P</t>
  </si>
  <si>
    <t>Paint 4 parking stalls with handicap symbol</t>
  </si>
  <si>
    <t>1,000.00 USD</t>
  </si>
  <si>
    <t>FGC2224967P</t>
  </si>
  <si>
    <t>Evaluation of parking lot water pooling problem</t>
  </si>
  <si>
    <t>0.00 USD</t>
  </si>
  <si>
    <t>FGC2224857P</t>
  </si>
  <si>
    <t>3,945.00 USD</t>
  </si>
  <si>
    <t>FGC2225224P</t>
  </si>
  <si>
    <t>Crack repair, Custom asphalt sealcoat, Striping</t>
  </si>
  <si>
    <t>16,290.00 USD</t>
  </si>
  <si>
    <t>FGC2225348P</t>
  </si>
  <si>
    <t>Asphalt patching, minimum of 148 sq ft,</t>
  </si>
  <si>
    <t>FGC2224100P</t>
  </si>
  <si>
    <t>Parking lot crack repair, Re-striping of parking lot</t>
  </si>
  <si>
    <t>3,045.00 USD</t>
  </si>
  <si>
    <t>FGC2224626P</t>
  </si>
  <si>
    <t>Asphalt patching, crack repair, slurry seal, striping, concrete.  Refer to bid dated Mar 24, 2010 (Aaron Edwards)</t>
  </si>
  <si>
    <t>32,691.00 USD</t>
  </si>
  <si>
    <t>FGC2224871P</t>
  </si>
  <si>
    <t>Crack seal, 1 coat primer, 2 coats seal coat and re-striping per bid by Chris Hanks (01-31-11)</t>
  </si>
  <si>
    <t>17,636.63 USD</t>
  </si>
  <si>
    <t>FGC2224980P</t>
  </si>
  <si>
    <t>Dig out 180 sq ft of asphalt and replace with 3 inches of asphalt</t>
  </si>
  <si>
    <t>900.00 USD</t>
  </si>
  <si>
    <t>FGC2225194P</t>
  </si>
  <si>
    <t xml:space="preserve">12' x 40' x 6" concrete dumpster pad:  Sawcut and tear out existing asphalt and replace with concrete.  </t>
  </si>
  <si>
    <t>5,300.00 USD</t>
  </si>
  <si>
    <t>FGC2225298P</t>
  </si>
  <si>
    <t>Parking lot striping.</t>
  </si>
  <si>
    <t>450.00 USD</t>
  </si>
  <si>
    <t>FGC2224450P</t>
  </si>
  <si>
    <t>Install asphalt ramp at north storage shed entrance</t>
  </si>
  <si>
    <t>1,150.00 USD</t>
  </si>
  <si>
    <t>FGC2224875P</t>
  </si>
  <si>
    <t>850.00 USD</t>
  </si>
  <si>
    <t>FGC2225218P</t>
  </si>
  <si>
    <t>Apply 1 coat primer, 2 coats seal coat to parking lot, Striping</t>
  </si>
  <si>
    <t>1,053.13 USD</t>
  </si>
  <si>
    <t>FGC2224112C</t>
  </si>
  <si>
    <t>FGC2224849P</t>
  </si>
  <si>
    <t>3,354.00 USD</t>
  </si>
  <si>
    <t>FGC2225225P</t>
  </si>
  <si>
    <t>Crack repair, Asphalt patching, Asphalt slurry seal, Striping, Remove second ramp</t>
  </si>
  <si>
    <t>15,059.00 USD</t>
  </si>
  <si>
    <t>FGC2225005P</t>
  </si>
  <si>
    <t>Paint sections of curb red, per Ray Bradley</t>
  </si>
  <si>
    <t>FGC2224870P</t>
  </si>
  <si>
    <t>18,888.00 USD</t>
  </si>
  <si>
    <t>FGC2225617P</t>
  </si>
  <si>
    <t>Patch areas of parking lot as designated.</t>
  </si>
  <si>
    <t>FGC2224113C</t>
  </si>
  <si>
    <t>13,405.00 USD</t>
  </si>
  <si>
    <t>FGC2224380P</t>
  </si>
  <si>
    <t>Parking lot area by southwest entrance:  Patch asphalt per quote dated May 4, 2009 (Aaron Edwards)</t>
  </si>
  <si>
    <t>FGC2224868P</t>
  </si>
  <si>
    <t>Crack repair, asphalt patching and striping per proposal dated 02-01-2011 (Aaron Edwards)</t>
  </si>
  <si>
    <t>11,760.00 USD</t>
  </si>
  <si>
    <t>FGC2225226P</t>
  </si>
  <si>
    <t>15,160.00 USD</t>
  </si>
  <si>
    <t>FGC2224451P</t>
  </si>
  <si>
    <t>Fill cracks with hot rubber crack sealant.  Includes waterways and edges where concrete meets asphalt.</t>
  </si>
  <si>
    <t>600.00 USD</t>
  </si>
  <si>
    <t>FGC2225089P</t>
  </si>
  <si>
    <t>Stencil "Visitor Parking Only" on curb of street parking.</t>
  </si>
  <si>
    <t>800.00 USD</t>
  </si>
  <si>
    <t>FGC2225227P</t>
  </si>
  <si>
    <t>13,195.00 USD</t>
  </si>
  <si>
    <t>FGC2225374P</t>
  </si>
  <si>
    <t>Asphalt patching (285 sq ft minimum), Striping, with 8 handicap spaces</t>
  </si>
  <si>
    <t>1,450.00 USD</t>
  </si>
  <si>
    <t>FGC2224101P</t>
  </si>
  <si>
    <t>Parking lot crack repair</t>
  </si>
  <si>
    <t>2,730.00 USD</t>
  </si>
  <si>
    <t>FGC2224633P</t>
  </si>
  <si>
    <t>Crack seal and striping, per proposal dated Jan 29, 2010 (Chris Hanks)</t>
  </si>
  <si>
    <t>2,550.00 USD</t>
  </si>
  <si>
    <t>FGC2225234P</t>
  </si>
  <si>
    <t>10,448.00 USD</t>
  </si>
  <si>
    <t>FGC2224102P</t>
  </si>
  <si>
    <t>FGC2224631P</t>
  </si>
  <si>
    <t>Crack repair and striping, per bid dated March 24, 2010 (Aaron Edwards)</t>
  </si>
  <si>
    <t>2,010.00 USD</t>
  </si>
  <si>
    <t>FGC2225228P</t>
  </si>
  <si>
    <t>Crack repair, Asphalt slurry seal, Striping, Gap material</t>
  </si>
  <si>
    <t>14,201.00 USD</t>
  </si>
  <si>
    <t>FGC2225287P</t>
  </si>
  <si>
    <t>Asphalt patching.</t>
  </si>
  <si>
    <t>4,000.00 USD</t>
  </si>
  <si>
    <t>FGC2225307P</t>
  </si>
  <si>
    <t>1,426.00 USD</t>
  </si>
  <si>
    <t>FGC2224115C</t>
  </si>
  <si>
    <t>11,260.00 USD</t>
  </si>
  <si>
    <t>FGC2224850P</t>
  </si>
  <si>
    <t>2,950.00 USD</t>
  </si>
  <si>
    <t>FGC2225235P</t>
  </si>
  <si>
    <t>10,874.17 USD</t>
  </si>
  <si>
    <t>FGC2224103P</t>
  </si>
  <si>
    <t>1,975.00 USD</t>
  </si>
  <si>
    <t>FGC2224623P</t>
  </si>
  <si>
    <t>Parking lot crack seal, Seal coat, Striping</t>
  </si>
  <si>
    <t>9,667.88 USD</t>
  </si>
  <si>
    <t>FGC2224455P</t>
  </si>
  <si>
    <t>Fill cracks with hot rubber crack sealant.  Includes waterways and edges where the concrete meets the asphalt.</t>
  </si>
  <si>
    <t>2,925.00 USD</t>
  </si>
  <si>
    <t>FGC2224630P</t>
  </si>
  <si>
    <t>7,685.00 USD</t>
  </si>
  <si>
    <t>FGC2224919P</t>
  </si>
  <si>
    <t>Crack repair, asphalt slurry seal and striping per proposal received 3-28-11 (Aaron Edwards)</t>
  </si>
  <si>
    <t>1,800.00 USD</t>
  </si>
  <si>
    <t>FGC2224332P</t>
  </si>
  <si>
    <t>Stripe concrete parking lot per current layout.</t>
  </si>
  <si>
    <t>1,295.00 USD</t>
  </si>
  <si>
    <t>FGC2225229P</t>
  </si>
  <si>
    <t>Crack repair, Asphalt patching, Asphalt slurry seal, Striping</t>
  </si>
  <si>
    <t>10,790.00 USD</t>
  </si>
  <si>
    <t>FGC2224104P</t>
  </si>
  <si>
    <t>Parking lot crack seal</t>
  </si>
  <si>
    <t>2,850.00 USD</t>
  </si>
  <si>
    <t>FGC2224628P</t>
  </si>
  <si>
    <t>Crack seal, Slurry Type I, Restripe parking lot</t>
  </si>
  <si>
    <t>10,611.20 USD</t>
  </si>
  <si>
    <t>Asphalt Paving Maintenance Record -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</si>
</sst>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7" xfId="0" applyFont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/>
    <xf numFmtId="165" fontId="0" fillId="0" borderId="1" xfId="0" applyNumberFormat="1" applyBorder="1"/>
    <xf numFmtId="0" fontId="1" fillId="3" borderId="7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3" borderId="22" xfId="0" applyNumberFormat="1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5" fontId="8" fillId="3" borderId="13" xfId="0" applyNumberFormat="1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0" fontId="0" fillId="0" borderId="16" xfId="0" applyBorder="1"/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7" xfId="0" applyFont="1" applyFill="1" applyBorder="1"/>
    <xf numFmtId="0" fontId="1" fillId="3" borderId="10" xfId="0" applyFont="1" applyFill="1" applyBorder="1"/>
    <xf numFmtId="0" fontId="1" fillId="3" borderId="3" xfId="0" applyFont="1" applyFill="1" applyBorder="1"/>
    <xf numFmtId="0" fontId="1" fillId="3" borderId="20" xfId="0" applyFont="1" applyFill="1" applyBorder="1"/>
    <xf numFmtId="165" fontId="0" fillId="0" borderId="0" xfId="0" applyNumberFormat="1"/>
    <xf numFmtId="0" fontId="0" fillId="4" borderId="0" xfId="0" applyFill="1"/>
    <xf numFmtId="165" fontId="0" fillId="4" borderId="0" xfId="0" applyNumberFormat="1" applyFill="1"/>
    <xf numFmtId="0" fontId="0" fillId="4" borderId="10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24" xfId="0" applyFill="1" applyBorder="1"/>
    <xf numFmtId="0" fontId="0" fillId="4" borderId="17" xfId="0" applyFill="1" applyBorder="1"/>
    <xf numFmtId="0" fontId="1" fillId="0" borderId="0" xfId="0" applyFont="1"/>
    <xf numFmtId="0" fontId="1" fillId="0" borderId="25" xfId="0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165" fontId="1" fillId="3" borderId="2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0" xfId="0" applyNumberFormat="1"/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95"/>
  <sheetViews>
    <sheetView showGridLines="0"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E1"/>
    </sheetView>
  </sheetViews>
  <sheetFormatPr defaultColWidth="8.83984375" defaultRowHeight="14.4" x14ac:dyDescent="0.55000000000000004"/>
  <cols>
    <col min="1" max="1" width="14.68359375" style="1" customWidth="1"/>
    <col min="2" max="7" width="3.68359375" style="1" customWidth="1"/>
    <col min="8" max="8" width="8.68359375" style="34" customWidth="1"/>
    <col min="9" max="14" width="3.68359375" style="1" customWidth="1"/>
    <col min="15" max="15" width="8.68359375" style="34" customWidth="1"/>
    <col min="16" max="21" width="3.68359375" style="1" customWidth="1"/>
    <col min="22" max="22" width="8.68359375" style="34" customWidth="1"/>
    <col min="23" max="28" width="3.68359375" style="1" customWidth="1"/>
    <col min="29" max="29" width="8.68359375" style="34" customWidth="1"/>
    <col min="30" max="35" width="3.68359375" style="1" customWidth="1"/>
    <col min="36" max="36" width="8.68359375" style="34" customWidth="1"/>
    <col min="37" max="42" width="3.68359375" style="1" customWidth="1"/>
    <col min="43" max="43" width="8.68359375" style="34" customWidth="1"/>
    <col min="44" max="49" width="3.68359375" style="1" customWidth="1"/>
    <col min="50" max="50" width="8.68359375" style="1" customWidth="1"/>
    <col min="51" max="56" width="3.68359375" style="1" customWidth="1"/>
    <col min="57" max="57" width="8.68359375" style="34" customWidth="1"/>
    <col min="58" max="16384" width="8.83984375" style="1"/>
  </cols>
  <sheetData>
    <row r="1" spans="1:86" s="66" customFormat="1" ht="18.600000000000001" thickBot="1" x14ac:dyDescent="0.75">
      <c r="A1" s="87" t="s">
        <v>257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</row>
    <row r="2" spans="1:86" s="3" customFormat="1" ht="28.9" customHeight="1" x14ac:dyDescent="0.55000000000000004">
      <c r="A2" s="94" t="s">
        <v>0</v>
      </c>
      <c r="B2" s="91">
        <v>2018</v>
      </c>
      <c r="C2" s="92"/>
      <c r="D2" s="92"/>
      <c r="E2" s="92"/>
      <c r="F2" s="92"/>
      <c r="G2" s="92"/>
      <c r="H2" s="93"/>
      <c r="I2" s="91">
        <v>2019</v>
      </c>
      <c r="J2" s="92"/>
      <c r="K2" s="92"/>
      <c r="L2" s="92"/>
      <c r="M2" s="92"/>
      <c r="N2" s="92"/>
      <c r="O2" s="93"/>
      <c r="P2" s="91">
        <v>2020</v>
      </c>
      <c r="Q2" s="92"/>
      <c r="R2" s="92"/>
      <c r="S2" s="92"/>
      <c r="T2" s="92"/>
      <c r="U2" s="92"/>
      <c r="V2" s="93"/>
      <c r="W2" s="91">
        <v>2021</v>
      </c>
      <c r="X2" s="92"/>
      <c r="Y2" s="92"/>
      <c r="Z2" s="92"/>
      <c r="AA2" s="92"/>
      <c r="AB2" s="92"/>
      <c r="AC2" s="93"/>
      <c r="AD2" s="91">
        <v>2022</v>
      </c>
      <c r="AE2" s="92"/>
      <c r="AF2" s="92"/>
      <c r="AG2" s="92"/>
      <c r="AH2" s="92"/>
      <c r="AI2" s="92"/>
      <c r="AJ2" s="93"/>
      <c r="AK2" s="91">
        <v>2023</v>
      </c>
      <c r="AL2" s="92"/>
      <c r="AM2" s="92"/>
      <c r="AN2" s="92"/>
      <c r="AO2" s="92"/>
      <c r="AP2" s="92"/>
      <c r="AQ2" s="93"/>
      <c r="AR2" s="91">
        <v>2024</v>
      </c>
      <c r="AS2" s="92"/>
      <c r="AT2" s="92"/>
      <c r="AU2" s="92"/>
      <c r="AV2" s="92"/>
      <c r="AW2" s="92"/>
      <c r="AX2" s="93"/>
      <c r="AY2" s="91">
        <v>2025</v>
      </c>
      <c r="AZ2" s="92"/>
      <c r="BA2" s="92"/>
      <c r="BB2" s="92"/>
      <c r="BC2" s="92"/>
      <c r="BD2" s="92"/>
      <c r="BE2" s="93"/>
      <c r="BF2" s="77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</row>
    <row r="3" spans="1:86" ht="14.7" thickBot="1" x14ac:dyDescent="0.6">
      <c r="A3" s="95"/>
      <c r="B3" s="12" t="s">
        <v>1</v>
      </c>
      <c r="C3" s="11" t="s">
        <v>2</v>
      </c>
      <c r="D3" s="10" t="s">
        <v>3</v>
      </c>
      <c r="E3" s="10" t="s">
        <v>4</v>
      </c>
      <c r="F3" s="10" t="s">
        <v>5</v>
      </c>
      <c r="G3" s="47" t="s">
        <v>6</v>
      </c>
      <c r="H3" s="55" t="s">
        <v>7</v>
      </c>
      <c r="I3" s="12" t="s">
        <v>1</v>
      </c>
      <c r="J3" s="11" t="s">
        <v>2</v>
      </c>
      <c r="K3" s="10" t="s">
        <v>3</v>
      </c>
      <c r="L3" s="10" t="s">
        <v>4</v>
      </c>
      <c r="M3" s="10" t="s">
        <v>5</v>
      </c>
      <c r="N3" s="47" t="s">
        <v>6</v>
      </c>
      <c r="O3" s="55" t="s">
        <v>7</v>
      </c>
      <c r="P3" s="12" t="s">
        <v>1</v>
      </c>
      <c r="Q3" s="11" t="s">
        <v>2</v>
      </c>
      <c r="R3" s="10" t="s">
        <v>3</v>
      </c>
      <c r="S3" s="10" t="s">
        <v>4</v>
      </c>
      <c r="T3" s="10" t="s">
        <v>5</v>
      </c>
      <c r="U3" s="47" t="s">
        <v>6</v>
      </c>
      <c r="V3" s="55" t="s">
        <v>7</v>
      </c>
      <c r="W3" s="12" t="s">
        <v>1</v>
      </c>
      <c r="X3" s="11" t="s">
        <v>2</v>
      </c>
      <c r="Y3" s="10" t="s">
        <v>3</v>
      </c>
      <c r="Z3" s="10" t="s">
        <v>4</v>
      </c>
      <c r="AA3" s="10" t="s">
        <v>5</v>
      </c>
      <c r="AB3" s="47" t="s">
        <v>6</v>
      </c>
      <c r="AC3" s="55" t="s">
        <v>7</v>
      </c>
      <c r="AD3" s="12" t="s">
        <v>1</v>
      </c>
      <c r="AE3" s="11" t="s">
        <v>2</v>
      </c>
      <c r="AF3" s="10" t="s">
        <v>3</v>
      </c>
      <c r="AG3" s="10" t="s">
        <v>4</v>
      </c>
      <c r="AH3" s="10" t="s">
        <v>5</v>
      </c>
      <c r="AI3" s="47" t="s">
        <v>6</v>
      </c>
      <c r="AJ3" s="55" t="s">
        <v>7</v>
      </c>
      <c r="AK3" s="12" t="s">
        <v>1</v>
      </c>
      <c r="AL3" s="11" t="s">
        <v>2</v>
      </c>
      <c r="AM3" s="10" t="s">
        <v>3</v>
      </c>
      <c r="AN3" s="10" t="s">
        <v>4</v>
      </c>
      <c r="AO3" s="10" t="s">
        <v>5</v>
      </c>
      <c r="AP3" s="47" t="s">
        <v>6</v>
      </c>
      <c r="AQ3" s="55" t="s">
        <v>7</v>
      </c>
      <c r="AR3" s="12" t="s">
        <v>1</v>
      </c>
      <c r="AS3" s="11" t="s">
        <v>2</v>
      </c>
      <c r="AT3" s="10" t="s">
        <v>3</v>
      </c>
      <c r="AU3" s="10" t="s">
        <v>4</v>
      </c>
      <c r="AV3" s="10" t="s">
        <v>5</v>
      </c>
      <c r="AW3" s="47" t="s">
        <v>6</v>
      </c>
      <c r="AX3" s="58" t="s">
        <v>7</v>
      </c>
      <c r="AY3" s="12" t="s">
        <v>1</v>
      </c>
      <c r="AZ3" s="11" t="s">
        <v>2</v>
      </c>
      <c r="BA3" s="10" t="s">
        <v>3</v>
      </c>
      <c r="BB3" s="10" t="s">
        <v>4</v>
      </c>
      <c r="BC3" s="10" t="s">
        <v>5</v>
      </c>
      <c r="BD3" s="47" t="s">
        <v>6</v>
      </c>
      <c r="BE3" s="55" t="s">
        <v>7</v>
      </c>
      <c r="BF3" s="79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</row>
    <row r="4" spans="1:86" x14ac:dyDescent="0.55000000000000004">
      <c r="A4" s="67">
        <v>1</v>
      </c>
      <c r="B4" s="7"/>
      <c r="C4" s="31"/>
      <c r="D4" s="8"/>
      <c r="E4" s="8"/>
      <c r="F4" s="8"/>
      <c r="G4" s="54"/>
      <c r="H4" s="65"/>
      <c r="I4" s="35" t="s">
        <v>8</v>
      </c>
      <c r="J4" s="36"/>
      <c r="K4" s="37"/>
      <c r="L4" s="37"/>
      <c r="M4" s="37"/>
      <c r="N4" s="50" t="s">
        <v>8</v>
      </c>
      <c r="O4" s="61" t="s">
        <v>9</v>
      </c>
      <c r="P4" s="7" t="s">
        <v>8</v>
      </c>
      <c r="Q4" s="31"/>
      <c r="R4" s="8" t="s">
        <v>8</v>
      </c>
      <c r="S4" s="8"/>
      <c r="T4" s="8"/>
      <c r="U4" s="54" t="s">
        <v>8</v>
      </c>
      <c r="V4" s="65"/>
      <c r="W4" s="35"/>
      <c r="X4" s="36"/>
      <c r="Y4" s="37"/>
      <c r="Z4" s="37"/>
      <c r="AA4" s="37"/>
      <c r="AB4" s="50"/>
      <c r="AC4" s="61" t="s">
        <v>9</v>
      </c>
      <c r="AD4" s="7" t="s">
        <v>8</v>
      </c>
      <c r="AE4" s="31"/>
      <c r="AF4" s="9"/>
      <c r="AG4" s="9"/>
      <c r="AH4" s="9"/>
      <c r="AI4" s="48" t="s">
        <v>8</v>
      </c>
      <c r="AJ4" s="65"/>
      <c r="AK4" s="70"/>
      <c r="AL4" s="71"/>
      <c r="AM4" s="72"/>
      <c r="AN4" s="72"/>
      <c r="AO4" s="72"/>
      <c r="AP4" s="73"/>
      <c r="AQ4" s="61" t="s">
        <v>9</v>
      </c>
      <c r="AR4" s="13"/>
      <c r="AS4" s="33"/>
      <c r="AT4" s="9"/>
      <c r="AU4" s="9"/>
      <c r="AV4" s="9"/>
      <c r="AW4" s="48"/>
      <c r="AX4" s="65"/>
      <c r="AY4" s="71"/>
      <c r="AZ4" s="71"/>
      <c r="BA4" s="72"/>
      <c r="BB4" s="72"/>
      <c r="BC4" s="72"/>
      <c r="BD4" s="73"/>
      <c r="BE4" s="61" t="s">
        <v>9</v>
      </c>
      <c r="BF4" s="79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</row>
    <row r="5" spans="1:86" x14ac:dyDescent="0.55000000000000004">
      <c r="A5" s="68">
        <v>2</v>
      </c>
      <c r="B5" s="4" t="s">
        <v>8</v>
      </c>
      <c r="C5" s="32"/>
      <c r="D5" s="2"/>
      <c r="E5" s="2"/>
      <c r="F5" s="2"/>
      <c r="G5" s="49" t="s">
        <v>8</v>
      </c>
      <c r="H5" s="59" t="s">
        <v>9</v>
      </c>
      <c r="I5" s="38"/>
      <c r="J5" s="39"/>
      <c r="K5" s="40"/>
      <c r="L5" s="40"/>
      <c r="M5" s="40"/>
      <c r="N5" s="51"/>
      <c r="O5" s="62" t="s">
        <v>9</v>
      </c>
      <c r="P5" s="4" t="s">
        <v>8</v>
      </c>
      <c r="Q5" s="32"/>
      <c r="R5" s="2" t="s">
        <v>8</v>
      </c>
      <c r="S5" s="2"/>
      <c r="T5" s="2"/>
      <c r="U5" s="49" t="s">
        <v>8</v>
      </c>
      <c r="V5" s="59"/>
      <c r="W5" s="38"/>
      <c r="X5" s="39"/>
      <c r="Y5" s="40"/>
      <c r="Z5" s="40"/>
      <c r="AA5" s="40"/>
      <c r="AB5" s="51"/>
      <c r="AC5" s="62"/>
      <c r="AD5" s="4" t="s">
        <v>8</v>
      </c>
      <c r="AE5" s="32"/>
      <c r="AF5" s="2"/>
      <c r="AG5" s="2"/>
      <c r="AH5" s="2"/>
      <c r="AI5" s="49" t="s">
        <v>8</v>
      </c>
      <c r="AJ5" s="59"/>
      <c r="AK5" s="38"/>
      <c r="AL5" s="39"/>
      <c r="AM5" s="40"/>
      <c r="AN5" s="40"/>
      <c r="AO5" s="40"/>
      <c r="AP5" s="51"/>
      <c r="AQ5" s="62"/>
      <c r="AR5" s="4"/>
      <c r="AS5" s="32"/>
      <c r="AT5" s="2"/>
      <c r="AU5" s="2"/>
      <c r="AV5" s="2"/>
      <c r="AW5" s="49"/>
      <c r="AX5" s="56"/>
      <c r="AY5" s="39"/>
      <c r="AZ5" s="39"/>
      <c r="BA5" s="40"/>
      <c r="BB5" s="40"/>
      <c r="BC5" s="40"/>
      <c r="BD5" s="51"/>
      <c r="BE5" s="62"/>
      <c r="BF5" s="79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</row>
    <row r="6" spans="1:86" x14ac:dyDescent="0.55000000000000004">
      <c r="A6" s="68">
        <v>4</v>
      </c>
      <c r="B6" s="4"/>
      <c r="C6" s="32"/>
      <c r="D6" s="2" t="s">
        <v>8</v>
      </c>
      <c r="E6" s="2"/>
      <c r="F6" s="2"/>
      <c r="G6" s="49"/>
      <c r="H6" s="59" t="s">
        <v>9</v>
      </c>
      <c r="I6" s="38"/>
      <c r="J6" s="39"/>
      <c r="K6" s="40"/>
      <c r="L6" s="40"/>
      <c r="M6" s="40"/>
      <c r="N6" s="51" t="s">
        <v>8</v>
      </c>
      <c r="O6" s="62" t="s">
        <v>9</v>
      </c>
      <c r="P6" s="4"/>
      <c r="Q6" s="32"/>
      <c r="R6" s="2"/>
      <c r="S6" s="2"/>
      <c r="T6" s="2"/>
      <c r="U6" s="49"/>
      <c r="V6" s="59"/>
      <c r="W6" s="41" t="s">
        <v>8</v>
      </c>
      <c r="X6" s="42"/>
      <c r="Y6" s="43"/>
      <c r="Z6" s="43"/>
      <c r="AA6" s="43"/>
      <c r="AB6" s="52" t="s">
        <v>8</v>
      </c>
      <c r="AC6" s="63"/>
      <c r="AD6" s="4" t="s">
        <v>8</v>
      </c>
      <c r="AE6" s="32"/>
      <c r="AF6" s="2"/>
      <c r="AG6" s="2"/>
      <c r="AH6" s="2"/>
      <c r="AI6" s="49" t="s">
        <v>8</v>
      </c>
      <c r="AJ6" s="59"/>
      <c r="AK6" s="38" t="s">
        <v>8</v>
      </c>
      <c r="AL6" s="39"/>
      <c r="AM6" s="40" t="s">
        <v>8</v>
      </c>
      <c r="AN6" s="40"/>
      <c r="AO6" s="40"/>
      <c r="AP6" s="51" t="s">
        <v>8</v>
      </c>
      <c r="AQ6" s="62"/>
      <c r="AR6" s="4"/>
      <c r="AS6" s="32"/>
      <c r="AT6" s="2"/>
      <c r="AU6" s="2"/>
      <c r="AV6" s="2"/>
      <c r="AW6" s="49"/>
      <c r="AX6" s="56"/>
      <c r="AY6" s="39"/>
      <c r="AZ6" s="39"/>
      <c r="BA6" s="40"/>
      <c r="BB6" s="40"/>
      <c r="BC6" s="40"/>
      <c r="BD6" s="51"/>
      <c r="BE6" s="62"/>
      <c r="BF6" s="79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</row>
    <row r="7" spans="1:86" x14ac:dyDescent="0.55000000000000004">
      <c r="A7" s="68">
        <v>5</v>
      </c>
      <c r="B7" s="4" t="s">
        <v>8</v>
      </c>
      <c r="C7" s="32"/>
      <c r="D7" s="2" t="s">
        <v>8</v>
      </c>
      <c r="E7" s="2"/>
      <c r="F7" s="2"/>
      <c r="G7" s="49" t="s">
        <v>8</v>
      </c>
      <c r="H7" s="59" t="s">
        <v>9</v>
      </c>
      <c r="I7" s="38"/>
      <c r="J7" s="39"/>
      <c r="K7" s="40"/>
      <c r="L7" s="40"/>
      <c r="M7" s="40"/>
      <c r="N7" s="51"/>
      <c r="O7" s="62" t="s">
        <v>9</v>
      </c>
      <c r="P7" s="4" t="s">
        <v>8</v>
      </c>
      <c r="Q7" s="32"/>
      <c r="R7" s="2"/>
      <c r="S7" s="2"/>
      <c r="T7" s="2"/>
      <c r="U7" s="49" t="s">
        <v>8</v>
      </c>
      <c r="V7" s="59"/>
      <c r="W7" s="38"/>
      <c r="X7" s="39"/>
      <c r="Y7" s="40"/>
      <c r="Z7" s="40"/>
      <c r="AA7" s="40"/>
      <c r="AB7" s="51"/>
      <c r="AC7" s="62"/>
      <c r="AD7" s="4"/>
      <c r="AE7" s="32"/>
      <c r="AF7" s="2"/>
      <c r="AG7" s="2"/>
      <c r="AH7" s="2"/>
      <c r="AI7" s="49"/>
      <c r="AJ7" s="59"/>
      <c r="AK7" s="38" t="s">
        <v>8</v>
      </c>
      <c r="AL7" s="39"/>
      <c r="AM7" s="40" t="s">
        <v>8</v>
      </c>
      <c r="AN7" s="40"/>
      <c r="AO7" s="40"/>
      <c r="AP7" s="51" t="s">
        <v>8</v>
      </c>
      <c r="AQ7" s="62"/>
      <c r="AR7" s="4"/>
      <c r="AS7" s="32"/>
      <c r="AT7" s="2"/>
      <c r="AU7" s="2"/>
      <c r="AV7" s="2"/>
      <c r="AW7" s="49"/>
      <c r="AX7" s="56"/>
      <c r="AY7" s="39"/>
      <c r="AZ7" s="39"/>
      <c r="BA7" s="40"/>
      <c r="BB7" s="40"/>
      <c r="BC7" s="40"/>
      <c r="BD7" s="51"/>
      <c r="BE7" s="62"/>
      <c r="BF7" s="79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</row>
    <row r="8" spans="1:86" x14ac:dyDescent="0.55000000000000004">
      <c r="A8" s="68">
        <v>6</v>
      </c>
      <c r="B8" s="4"/>
      <c r="C8" s="32"/>
      <c r="D8" s="2"/>
      <c r="E8" s="2"/>
      <c r="F8" s="2"/>
      <c r="G8" s="49"/>
      <c r="H8" s="59"/>
      <c r="I8" s="38"/>
      <c r="J8" s="39"/>
      <c r="K8" s="40" t="s">
        <v>8</v>
      </c>
      <c r="L8" s="40"/>
      <c r="M8" s="40"/>
      <c r="N8" s="51" t="s">
        <v>8</v>
      </c>
      <c r="O8" s="62" t="s">
        <v>9</v>
      </c>
      <c r="P8" s="4"/>
      <c r="Q8" s="32"/>
      <c r="R8" s="2"/>
      <c r="S8" s="2"/>
      <c r="T8" s="2"/>
      <c r="U8" s="49"/>
      <c r="V8" s="59"/>
      <c r="W8" s="38"/>
      <c r="X8" s="39"/>
      <c r="Y8" s="40"/>
      <c r="Z8" s="40"/>
      <c r="AA8" s="40"/>
      <c r="AB8" s="51"/>
      <c r="AC8" s="62"/>
      <c r="AD8" s="4" t="s">
        <v>8</v>
      </c>
      <c r="AE8" s="32"/>
      <c r="AF8" s="2"/>
      <c r="AG8" s="2"/>
      <c r="AH8" s="2"/>
      <c r="AI8" s="49" t="s">
        <v>8</v>
      </c>
      <c r="AJ8" s="59"/>
      <c r="AK8" s="38"/>
      <c r="AL8" s="39"/>
      <c r="AM8" s="40"/>
      <c r="AN8" s="40"/>
      <c r="AO8" s="40"/>
      <c r="AP8" s="51"/>
      <c r="AQ8" s="62"/>
      <c r="AR8" s="4"/>
      <c r="AS8" s="32"/>
      <c r="AT8" s="2"/>
      <c r="AU8" s="2"/>
      <c r="AV8" s="2"/>
      <c r="AW8" s="49"/>
      <c r="AX8" s="56"/>
      <c r="AY8" s="39"/>
      <c r="AZ8" s="39"/>
      <c r="BA8" s="40"/>
      <c r="BB8" s="40"/>
      <c r="BC8" s="40"/>
      <c r="BD8" s="51"/>
      <c r="BE8" s="62"/>
      <c r="BF8" s="79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</row>
    <row r="9" spans="1:86" x14ac:dyDescent="0.55000000000000004">
      <c r="A9" s="68">
        <v>7</v>
      </c>
      <c r="B9" s="4"/>
      <c r="C9" s="32"/>
      <c r="D9" s="2"/>
      <c r="E9" s="2"/>
      <c r="F9" s="2"/>
      <c r="G9" s="49"/>
      <c r="H9" s="59"/>
      <c r="I9" s="38" t="s">
        <v>8</v>
      </c>
      <c r="J9" s="39"/>
      <c r="K9" s="40"/>
      <c r="L9" s="40"/>
      <c r="M9" s="40"/>
      <c r="N9" s="51" t="s">
        <v>8</v>
      </c>
      <c r="O9" s="62" t="s">
        <v>9</v>
      </c>
      <c r="P9" s="4" t="s">
        <v>8</v>
      </c>
      <c r="Q9" s="32"/>
      <c r="R9" s="2" t="s">
        <v>8</v>
      </c>
      <c r="S9" s="2"/>
      <c r="T9" s="2"/>
      <c r="U9" s="49" t="s">
        <v>8</v>
      </c>
      <c r="V9" s="59"/>
      <c r="W9" s="38"/>
      <c r="X9" s="39"/>
      <c r="Y9" s="40"/>
      <c r="Z9" s="40"/>
      <c r="AA9" s="40"/>
      <c r="AB9" s="51"/>
      <c r="AC9" s="62"/>
      <c r="AD9" s="4" t="s">
        <v>8</v>
      </c>
      <c r="AE9" s="32"/>
      <c r="AF9" s="2"/>
      <c r="AG9" s="2"/>
      <c r="AH9" s="2"/>
      <c r="AI9" s="49" t="s">
        <v>8</v>
      </c>
      <c r="AJ9" s="59"/>
      <c r="AK9" s="38"/>
      <c r="AL9" s="39"/>
      <c r="AM9" s="40"/>
      <c r="AN9" s="40"/>
      <c r="AO9" s="40"/>
      <c r="AP9" s="51"/>
      <c r="AQ9" s="62"/>
      <c r="AR9" s="4"/>
      <c r="AS9" s="32"/>
      <c r="AT9" s="2"/>
      <c r="AU9" s="2"/>
      <c r="AV9" s="2"/>
      <c r="AW9" s="49"/>
      <c r="AX9" s="56"/>
      <c r="AY9" s="39"/>
      <c r="AZ9" s="39"/>
      <c r="BA9" s="40"/>
      <c r="BB9" s="40"/>
      <c r="BC9" s="40"/>
      <c r="BD9" s="51"/>
      <c r="BE9" s="62"/>
      <c r="BF9" s="79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</row>
    <row r="10" spans="1:86" x14ac:dyDescent="0.55000000000000004">
      <c r="A10" s="68">
        <v>8</v>
      </c>
      <c r="B10" s="4"/>
      <c r="C10" s="32"/>
      <c r="D10" s="2"/>
      <c r="E10" s="2"/>
      <c r="F10" s="2"/>
      <c r="G10" s="49"/>
      <c r="H10" s="59"/>
      <c r="I10" s="38" t="s">
        <v>8</v>
      </c>
      <c r="J10" s="39"/>
      <c r="K10" s="40"/>
      <c r="L10" s="40"/>
      <c r="M10" s="40"/>
      <c r="N10" s="51" t="s">
        <v>8</v>
      </c>
      <c r="O10" s="62" t="s">
        <v>9</v>
      </c>
      <c r="P10" s="4" t="s">
        <v>8</v>
      </c>
      <c r="Q10" s="32"/>
      <c r="R10" s="2" t="s">
        <v>8</v>
      </c>
      <c r="S10" s="2"/>
      <c r="T10" s="2"/>
      <c r="U10" s="49" t="s">
        <v>8</v>
      </c>
      <c r="V10" s="59"/>
      <c r="W10" s="38"/>
      <c r="X10" s="39"/>
      <c r="Y10" s="40"/>
      <c r="Z10" s="40"/>
      <c r="AA10" s="40"/>
      <c r="AB10" s="51"/>
      <c r="AC10" s="62"/>
      <c r="AD10" s="4" t="s">
        <v>8</v>
      </c>
      <c r="AE10" s="32"/>
      <c r="AF10" s="2"/>
      <c r="AG10" s="2"/>
      <c r="AH10" s="2"/>
      <c r="AI10" s="49" t="s">
        <v>8</v>
      </c>
      <c r="AJ10" s="59"/>
      <c r="AK10" s="38"/>
      <c r="AL10" s="39"/>
      <c r="AM10" s="40"/>
      <c r="AN10" s="40"/>
      <c r="AO10" s="40"/>
      <c r="AP10" s="51"/>
      <c r="AQ10" s="62"/>
      <c r="AR10" s="4"/>
      <c r="AS10" s="32"/>
      <c r="AT10" s="2"/>
      <c r="AU10" s="2"/>
      <c r="AV10" s="2"/>
      <c r="AW10" s="49"/>
      <c r="AX10" s="56"/>
      <c r="AY10" s="39"/>
      <c r="AZ10" s="39"/>
      <c r="BA10" s="40"/>
      <c r="BB10" s="40"/>
      <c r="BC10" s="40"/>
      <c r="BD10" s="51"/>
      <c r="BE10" s="62"/>
      <c r="BF10" s="79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</row>
    <row r="11" spans="1:86" x14ac:dyDescent="0.55000000000000004">
      <c r="A11" s="68">
        <v>9</v>
      </c>
      <c r="B11" s="4"/>
      <c r="C11" s="32"/>
      <c r="D11" s="2"/>
      <c r="E11" s="2"/>
      <c r="F11" s="2"/>
      <c r="G11" s="49"/>
      <c r="H11" s="59"/>
      <c r="I11" s="38" t="s">
        <v>8</v>
      </c>
      <c r="J11" s="39"/>
      <c r="K11" s="40"/>
      <c r="L11" s="40"/>
      <c r="M11" s="40"/>
      <c r="N11" s="51" t="s">
        <v>8</v>
      </c>
      <c r="O11" s="62" t="s">
        <v>9</v>
      </c>
      <c r="P11" s="4" t="s">
        <v>8</v>
      </c>
      <c r="Q11" s="32"/>
      <c r="R11" s="2" t="s">
        <v>8</v>
      </c>
      <c r="S11" s="2"/>
      <c r="T11" s="2"/>
      <c r="U11" s="49" t="s">
        <v>8</v>
      </c>
      <c r="V11" s="59"/>
      <c r="W11" s="38"/>
      <c r="X11" s="39"/>
      <c r="Y11" s="40"/>
      <c r="Z11" s="40"/>
      <c r="AA11" s="40"/>
      <c r="AB11" s="51"/>
      <c r="AC11" s="62"/>
      <c r="AD11" s="4" t="s">
        <v>8</v>
      </c>
      <c r="AE11" s="32"/>
      <c r="AF11" s="2"/>
      <c r="AG11" s="2"/>
      <c r="AH11" s="2"/>
      <c r="AI11" s="49" t="s">
        <v>8</v>
      </c>
      <c r="AJ11" s="59"/>
      <c r="AK11" s="38"/>
      <c r="AL11" s="39"/>
      <c r="AM11" s="40"/>
      <c r="AN11" s="40"/>
      <c r="AO11" s="40"/>
      <c r="AP11" s="51"/>
      <c r="AQ11" s="62"/>
      <c r="AR11" s="4"/>
      <c r="AS11" s="32"/>
      <c r="AT11" s="2"/>
      <c r="AU11" s="2"/>
      <c r="AV11" s="2"/>
      <c r="AW11" s="49"/>
      <c r="AX11" s="56"/>
      <c r="AY11" s="39"/>
      <c r="AZ11" s="39"/>
      <c r="BA11" s="40"/>
      <c r="BB11" s="40"/>
      <c r="BC11" s="40"/>
      <c r="BD11" s="51"/>
      <c r="BE11" s="62"/>
      <c r="BF11" s="79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</row>
    <row r="12" spans="1:86" x14ac:dyDescent="0.55000000000000004">
      <c r="A12" s="68">
        <v>10</v>
      </c>
      <c r="B12" s="4"/>
      <c r="C12" s="32"/>
      <c r="D12" s="2"/>
      <c r="E12" s="2"/>
      <c r="F12" s="2"/>
      <c r="G12" s="49"/>
      <c r="H12" s="59" t="s">
        <v>9</v>
      </c>
      <c r="I12" s="38" t="s">
        <v>8</v>
      </c>
      <c r="J12" s="39"/>
      <c r="K12" s="40"/>
      <c r="L12" s="40"/>
      <c r="M12" s="40"/>
      <c r="N12" s="51" t="s">
        <v>8</v>
      </c>
      <c r="O12" s="62" t="s">
        <v>9</v>
      </c>
      <c r="P12" s="4" t="s">
        <v>8</v>
      </c>
      <c r="Q12" s="32"/>
      <c r="R12" s="2" t="s">
        <v>8</v>
      </c>
      <c r="S12" s="2"/>
      <c r="T12" s="2"/>
      <c r="U12" s="49" t="s">
        <v>8</v>
      </c>
      <c r="V12" s="59"/>
      <c r="W12" s="38"/>
      <c r="X12" s="39"/>
      <c r="Y12" s="40"/>
      <c r="Z12" s="40"/>
      <c r="AA12" s="40"/>
      <c r="AB12" s="51"/>
      <c r="AC12" s="62"/>
      <c r="AD12" s="4" t="s">
        <v>8</v>
      </c>
      <c r="AE12" s="32"/>
      <c r="AF12" s="2"/>
      <c r="AG12" s="2"/>
      <c r="AH12" s="2"/>
      <c r="AI12" s="49" t="s">
        <v>8</v>
      </c>
      <c r="AJ12" s="59"/>
      <c r="AK12" s="38"/>
      <c r="AL12" s="39"/>
      <c r="AM12" s="40"/>
      <c r="AN12" s="40"/>
      <c r="AO12" s="40"/>
      <c r="AP12" s="51"/>
      <c r="AQ12" s="62"/>
      <c r="AR12" s="4"/>
      <c r="AS12" s="32"/>
      <c r="AT12" s="2"/>
      <c r="AU12" s="2"/>
      <c r="AV12" s="2"/>
      <c r="AW12" s="49"/>
      <c r="AX12" s="56"/>
      <c r="AY12" s="39"/>
      <c r="AZ12" s="39"/>
      <c r="BA12" s="40"/>
      <c r="BB12" s="40"/>
      <c r="BC12" s="40"/>
      <c r="BD12" s="51"/>
      <c r="BE12" s="62"/>
      <c r="BF12" s="79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</row>
    <row r="13" spans="1:86" x14ac:dyDescent="0.55000000000000004">
      <c r="A13" s="68">
        <v>11</v>
      </c>
      <c r="B13" s="4"/>
      <c r="C13" s="32"/>
      <c r="D13" s="2"/>
      <c r="E13" s="2"/>
      <c r="F13" s="2"/>
      <c r="G13" s="49"/>
      <c r="H13" s="59"/>
      <c r="I13" s="38" t="s">
        <v>8</v>
      </c>
      <c r="J13" s="39"/>
      <c r="K13" s="40" t="s">
        <v>8</v>
      </c>
      <c r="L13" s="40"/>
      <c r="M13" s="40"/>
      <c r="N13" s="51" t="s">
        <v>8</v>
      </c>
      <c r="O13" s="62" t="s">
        <v>9</v>
      </c>
      <c r="P13" s="4"/>
      <c r="Q13" s="32"/>
      <c r="R13" s="2"/>
      <c r="S13" s="2"/>
      <c r="T13" s="2"/>
      <c r="U13" s="49"/>
      <c r="V13" s="59"/>
      <c r="W13" s="38"/>
      <c r="X13" s="39"/>
      <c r="Y13" s="40"/>
      <c r="Z13" s="40"/>
      <c r="AA13" s="40"/>
      <c r="AB13" s="51"/>
      <c r="AC13" s="62"/>
      <c r="AD13" s="4" t="s">
        <v>8</v>
      </c>
      <c r="AE13" s="32"/>
      <c r="AF13" s="2"/>
      <c r="AG13" s="2"/>
      <c r="AH13" s="2"/>
      <c r="AI13" s="49" t="s">
        <v>8</v>
      </c>
      <c r="AJ13" s="59"/>
      <c r="AK13" s="38"/>
      <c r="AL13" s="39"/>
      <c r="AM13" s="40"/>
      <c r="AN13" s="40"/>
      <c r="AO13" s="40"/>
      <c r="AP13" s="51"/>
      <c r="AQ13" s="62"/>
      <c r="AR13" s="4"/>
      <c r="AS13" s="32"/>
      <c r="AT13" s="2"/>
      <c r="AU13" s="2"/>
      <c r="AV13" s="2"/>
      <c r="AW13" s="49"/>
      <c r="AX13" s="56"/>
      <c r="AY13" s="39"/>
      <c r="AZ13" s="39"/>
      <c r="BA13" s="40"/>
      <c r="BB13" s="40"/>
      <c r="BC13" s="40"/>
      <c r="BD13" s="51"/>
      <c r="BE13" s="62"/>
      <c r="BF13" s="79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</row>
    <row r="14" spans="1:86" x14ac:dyDescent="0.55000000000000004">
      <c r="A14" s="68">
        <v>12</v>
      </c>
      <c r="B14" s="4"/>
      <c r="C14" s="32"/>
      <c r="D14" s="2"/>
      <c r="E14" s="2"/>
      <c r="F14" s="2"/>
      <c r="G14" s="49"/>
      <c r="H14" s="59"/>
      <c r="I14" s="38" t="s">
        <v>8</v>
      </c>
      <c r="J14" s="39"/>
      <c r="K14" s="40"/>
      <c r="L14" s="40"/>
      <c r="M14" s="40"/>
      <c r="N14" s="51" t="s">
        <v>8</v>
      </c>
      <c r="O14" s="62" t="s">
        <v>9</v>
      </c>
      <c r="P14" s="4" t="s">
        <v>8</v>
      </c>
      <c r="Q14" s="32"/>
      <c r="R14" s="2" t="s">
        <v>8</v>
      </c>
      <c r="S14" s="2"/>
      <c r="T14" s="2"/>
      <c r="U14" s="49" t="s">
        <v>8</v>
      </c>
      <c r="V14" s="59"/>
      <c r="W14" s="41" t="s">
        <v>8</v>
      </c>
      <c r="X14" s="42"/>
      <c r="Y14" s="43"/>
      <c r="Z14" s="43"/>
      <c r="AA14" s="43"/>
      <c r="AB14" s="52" t="s">
        <v>8</v>
      </c>
      <c r="AC14" s="63"/>
      <c r="AD14" s="4"/>
      <c r="AE14" s="32"/>
      <c r="AF14" s="2" t="s">
        <v>8</v>
      </c>
      <c r="AG14" s="2"/>
      <c r="AH14" s="2"/>
      <c r="AI14" s="49"/>
      <c r="AJ14" s="59"/>
      <c r="AK14" s="38"/>
      <c r="AL14" s="39"/>
      <c r="AM14" s="40"/>
      <c r="AN14" s="40"/>
      <c r="AO14" s="40"/>
      <c r="AP14" s="51"/>
      <c r="AQ14" s="62"/>
      <c r="AR14" s="4"/>
      <c r="AS14" s="32"/>
      <c r="AT14" s="2"/>
      <c r="AU14" s="2"/>
      <c r="AV14" s="2"/>
      <c r="AW14" s="49"/>
      <c r="AX14" s="56"/>
      <c r="AY14" s="39"/>
      <c r="AZ14" s="39"/>
      <c r="BA14" s="40"/>
      <c r="BB14" s="40"/>
      <c r="BC14" s="40"/>
      <c r="BD14" s="51"/>
      <c r="BE14" s="62"/>
      <c r="BF14" s="79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</row>
    <row r="15" spans="1:86" x14ac:dyDescent="0.55000000000000004">
      <c r="A15" s="68">
        <v>13</v>
      </c>
      <c r="B15" s="4"/>
      <c r="C15" s="32"/>
      <c r="D15" s="2" t="s">
        <v>8</v>
      </c>
      <c r="E15" s="2"/>
      <c r="F15" s="2"/>
      <c r="G15" s="49" t="s">
        <v>8</v>
      </c>
      <c r="H15" s="59" t="s">
        <v>9</v>
      </c>
      <c r="I15" s="38" t="s">
        <v>8</v>
      </c>
      <c r="J15" s="39"/>
      <c r="K15" s="40" t="s">
        <v>8</v>
      </c>
      <c r="L15" s="40"/>
      <c r="M15" s="40"/>
      <c r="N15" s="51" t="s">
        <v>8</v>
      </c>
      <c r="O15" s="62" t="s">
        <v>9</v>
      </c>
      <c r="P15" s="4"/>
      <c r="Q15" s="32"/>
      <c r="R15" s="2"/>
      <c r="S15" s="2"/>
      <c r="T15" s="2"/>
      <c r="U15" s="49"/>
      <c r="V15" s="59"/>
      <c r="W15" s="41" t="s">
        <v>8</v>
      </c>
      <c r="X15" s="42"/>
      <c r="Y15" s="43" t="s">
        <v>8</v>
      </c>
      <c r="Z15" s="43"/>
      <c r="AA15" s="43"/>
      <c r="AB15" s="52" t="s">
        <v>8</v>
      </c>
      <c r="AC15" s="63"/>
      <c r="AD15" s="4"/>
      <c r="AE15" s="32"/>
      <c r="AF15" s="2"/>
      <c r="AG15" s="2"/>
      <c r="AH15" s="2"/>
      <c r="AI15" s="49"/>
      <c r="AJ15" s="59"/>
      <c r="AK15" s="38"/>
      <c r="AL15" s="39"/>
      <c r="AM15" s="40"/>
      <c r="AN15" s="40"/>
      <c r="AO15" s="40"/>
      <c r="AP15" s="51"/>
      <c r="AQ15" s="62"/>
      <c r="AR15" s="4"/>
      <c r="AS15" s="32"/>
      <c r="AT15" s="2"/>
      <c r="AU15" s="2"/>
      <c r="AV15" s="2"/>
      <c r="AW15" s="49"/>
      <c r="AX15" s="56"/>
      <c r="AY15" s="39"/>
      <c r="AZ15" s="39"/>
      <c r="BA15" s="40"/>
      <c r="BB15" s="40"/>
      <c r="BC15" s="40"/>
      <c r="BD15" s="51"/>
      <c r="BE15" s="62"/>
      <c r="BF15" s="79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</row>
    <row r="16" spans="1:86" x14ac:dyDescent="0.55000000000000004">
      <c r="A16" s="68">
        <v>14</v>
      </c>
      <c r="B16" s="4"/>
      <c r="C16" s="32"/>
      <c r="D16" s="2"/>
      <c r="E16" s="2"/>
      <c r="F16" s="2"/>
      <c r="G16" s="49"/>
      <c r="H16" s="59"/>
      <c r="I16" s="38" t="s">
        <v>8</v>
      </c>
      <c r="J16" s="39"/>
      <c r="K16" s="40"/>
      <c r="L16" s="40"/>
      <c r="M16" s="40"/>
      <c r="N16" s="51" t="s">
        <v>8</v>
      </c>
      <c r="O16" s="62" t="s">
        <v>9</v>
      </c>
      <c r="P16" s="4" t="s">
        <v>8</v>
      </c>
      <c r="Q16" s="32"/>
      <c r="R16" s="2" t="s">
        <v>8</v>
      </c>
      <c r="S16" s="2"/>
      <c r="T16" s="2"/>
      <c r="U16" s="49" t="s">
        <v>8</v>
      </c>
      <c r="V16" s="59"/>
      <c r="W16" s="38"/>
      <c r="X16" s="39"/>
      <c r="Y16" s="40"/>
      <c r="Z16" s="40"/>
      <c r="AA16" s="40"/>
      <c r="AB16" s="51"/>
      <c r="AC16" s="62"/>
      <c r="AD16" s="4" t="s">
        <v>8</v>
      </c>
      <c r="AE16" s="32"/>
      <c r="AF16" s="2"/>
      <c r="AG16" s="2"/>
      <c r="AH16" s="2"/>
      <c r="AI16" s="49" t="s">
        <v>8</v>
      </c>
      <c r="AJ16" s="59"/>
      <c r="AK16" s="38"/>
      <c r="AL16" s="39"/>
      <c r="AM16" s="40"/>
      <c r="AN16" s="40"/>
      <c r="AO16" s="40"/>
      <c r="AP16" s="51"/>
      <c r="AQ16" s="62"/>
      <c r="AR16" s="4"/>
      <c r="AS16" s="32"/>
      <c r="AT16" s="2"/>
      <c r="AU16" s="2"/>
      <c r="AV16" s="2"/>
      <c r="AW16" s="49"/>
      <c r="AX16" s="56"/>
      <c r="AY16" s="39"/>
      <c r="AZ16" s="39"/>
      <c r="BA16" s="40"/>
      <c r="BB16" s="40"/>
      <c r="BC16" s="40"/>
      <c r="BD16" s="51"/>
      <c r="BE16" s="62"/>
      <c r="BF16" s="79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</row>
    <row r="17" spans="1:86" x14ac:dyDescent="0.55000000000000004">
      <c r="A17" s="68">
        <v>15</v>
      </c>
      <c r="B17" s="4" t="s">
        <v>8</v>
      </c>
      <c r="C17" s="32"/>
      <c r="D17" s="2" t="s">
        <v>8</v>
      </c>
      <c r="E17" s="2"/>
      <c r="F17" s="2"/>
      <c r="G17" s="49" t="s">
        <v>8</v>
      </c>
      <c r="H17" s="59" t="s">
        <v>9</v>
      </c>
      <c r="I17" s="38"/>
      <c r="J17" s="39"/>
      <c r="K17" s="40"/>
      <c r="L17" s="40"/>
      <c r="M17" s="40"/>
      <c r="N17" s="51"/>
      <c r="O17" s="62" t="s">
        <v>9</v>
      </c>
      <c r="P17" s="4"/>
      <c r="Q17" s="32"/>
      <c r="R17" s="2"/>
      <c r="S17" s="2"/>
      <c r="T17" s="2"/>
      <c r="U17" s="49"/>
      <c r="V17" s="59"/>
      <c r="W17" s="38"/>
      <c r="X17" s="39"/>
      <c r="Y17" s="40"/>
      <c r="Z17" s="40"/>
      <c r="AA17" s="40"/>
      <c r="AB17" s="51"/>
      <c r="AC17" s="62"/>
      <c r="AD17" s="4" t="s">
        <v>8</v>
      </c>
      <c r="AE17" s="32"/>
      <c r="AF17" s="2"/>
      <c r="AG17" s="2"/>
      <c r="AH17" s="2"/>
      <c r="AI17" s="49"/>
      <c r="AJ17" s="59"/>
      <c r="AK17" s="38" t="s">
        <v>8</v>
      </c>
      <c r="AL17" s="39"/>
      <c r="AM17" s="40" t="s">
        <v>8</v>
      </c>
      <c r="AN17" s="40"/>
      <c r="AO17" s="40"/>
      <c r="AP17" s="51" t="s">
        <v>8</v>
      </c>
      <c r="AQ17" s="62"/>
      <c r="AR17" s="4"/>
      <c r="AS17" s="32"/>
      <c r="AT17" s="2"/>
      <c r="AU17" s="2"/>
      <c r="AV17" s="2"/>
      <c r="AW17" s="49"/>
      <c r="AX17" s="56"/>
      <c r="AY17" s="39"/>
      <c r="AZ17" s="39"/>
      <c r="BA17" s="40"/>
      <c r="BB17" s="40"/>
      <c r="BC17" s="40"/>
      <c r="BD17" s="51"/>
      <c r="BE17" s="62"/>
      <c r="BF17" s="79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</row>
    <row r="18" spans="1:86" x14ac:dyDescent="0.55000000000000004">
      <c r="A18" s="68">
        <v>16</v>
      </c>
      <c r="B18" s="4"/>
      <c r="C18" s="32"/>
      <c r="D18" s="2"/>
      <c r="E18" s="2"/>
      <c r="F18" s="2"/>
      <c r="G18" s="49"/>
      <c r="H18" s="59"/>
      <c r="I18" s="38" t="s">
        <v>8</v>
      </c>
      <c r="J18" s="39"/>
      <c r="K18" s="40" t="s">
        <v>8</v>
      </c>
      <c r="L18" s="40"/>
      <c r="M18" s="40"/>
      <c r="N18" s="51" t="s">
        <v>8</v>
      </c>
      <c r="O18" s="62" t="s">
        <v>9</v>
      </c>
      <c r="P18" s="4"/>
      <c r="Q18" s="32"/>
      <c r="R18" s="2"/>
      <c r="S18" s="2"/>
      <c r="T18" s="2"/>
      <c r="U18" s="49" t="s">
        <v>8</v>
      </c>
      <c r="V18" s="59"/>
      <c r="W18" s="38"/>
      <c r="X18" s="39"/>
      <c r="Y18" s="40"/>
      <c r="Z18" s="40"/>
      <c r="AA18" s="40"/>
      <c r="AB18" s="51"/>
      <c r="AC18" s="62"/>
      <c r="AD18" s="4"/>
      <c r="AE18" s="32"/>
      <c r="AF18" s="2"/>
      <c r="AG18" s="2"/>
      <c r="AH18" s="2"/>
      <c r="AI18" s="49"/>
      <c r="AJ18" s="59"/>
      <c r="AK18" s="38"/>
      <c r="AL18" s="39"/>
      <c r="AM18" s="40"/>
      <c r="AN18" s="40"/>
      <c r="AO18" s="40"/>
      <c r="AP18" s="51"/>
      <c r="AQ18" s="62"/>
      <c r="AR18" s="4"/>
      <c r="AS18" s="32"/>
      <c r="AT18" s="2"/>
      <c r="AU18" s="2"/>
      <c r="AV18" s="2"/>
      <c r="AW18" s="49"/>
      <c r="AX18" s="56"/>
      <c r="AY18" s="39"/>
      <c r="AZ18" s="39"/>
      <c r="BA18" s="40"/>
      <c r="BB18" s="40"/>
      <c r="BC18" s="40"/>
      <c r="BD18" s="51"/>
      <c r="BE18" s="62"/>
      <c r="BF18" s="79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</row>
    <row r="19" spans="1:86" x14ac:dyDescent="0.55000000000000004">
      <c r="A19" s="68">
        <v>17</v>
      </c>
      <c r="B19" s="4"/>
      <c r="C19" s="32"/>
      <c r="D19" s="2"/>
      <c r="E19" s="2"/>
      <c r="F19" s="2"/>
      <c r="G19" s="49"/>
      <c r="H19" s="59"/>
      <c r="I19" s="38" t="s">
        <v>8</v>
      </c>
      <c r="J19" s="39"/>
      <c r="K19" s="40"/>
      <c r="L19" s="40"/>
      <c r="M19" s="40"/>
      <c r="N19" s="51" t="s">
        <v>8</v>
      </c>
      <c r="O19" s="62" t="s">
        <v>9</v>
      </c>
      <c r="P19" s="4"/>
      <c r="Q19" s="32"/>
      <c r="R19" s="2" t="s">
        <v>8</v>
      </c>
      <c r="S19" s="2"/>
      <c r="T19" s="2"/>
      <c r="U19" s="49" t="s">
        <v>8</v>
      </c>
      <c r="V19" s="59"/>
      <c r="W19" s="38"/>
      <c r="X19" s="39"/>
      <c r="Y19" s="40"/>
      <c r="Z19" s="40"/>
      <c r="AA19" s="40"/>
      <c r="AB19" s="51"/>
      <c r="AC19" s="62"/>
      <c r="AD19" s="4" t="s">
        <v>8</v>
      </c>
      <c r="AE19" s="32"/>
      <c r="AF19" s="2"/>
      <c r="AG19" s="2"/>
      <c r="AH19" s="2"/>
      <c r="AI19" s="49" t="s">
        <v>8</v>
      </c>
      <c r="AJ19" s="59"/>
      <c r="AK19" s="38"/>
      <c r="AL19" s="39"/>
      <c r="AM19" s="40"/>
      <c r="AN19" s="40"/>
      <c r="AO19" s="40"/>
      <c r="AP19" s="51"/>
      <c r="AQ19" s="62"/>
      <c r="AR19" s="4"/>
      <c r="AS19" s="32"/>
      <c r="AT19" s="2"/>
      <c r="AU19" s="2"/>
      <c r="AV19" s="2"/>
      <c r="AW19" s="49"/>
      <c r="AX19" s="56"/>
      <c r="AY19" s="39"/>
      <c r="AZ19" s="39"/>
      <c r="BA19" s="40"/>
      <c r="BB19" s="40"/>
      <c r="BC19" s="40"/>
      <c r="BD19" s="51"/>
      <c r="BE19" s="62"/>
      <c r="BF19" s="79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</row>
    <row r="20" spans="1:86" x14ac:dyDescent="0.55000000000000004">
      <c r="A20" s="68">
        <v>18</v>
      </c>
      <c r="B20" s="4"/>
      <c r="C20" s="32"/>
      <c r="D20" s="2"/>
      <c r="E20" s="2"/>
      <c r="F20" s="2"/>
      <c r="G20" s="49"/>
      <c r="H20" s="59"/>
      <c r="I20" s="38" t="s">
        <v>8</v>
      </c>
      <c r="J20" s="39"/>
      <c r="K20" s="40"/>
      <c r="L20" s="40"/>
      <c r="M20" s="40"/>
      <c r="N20" s="51" t="s">
        <v>8</v>
      </c>
      <c r="O20" s="62" t="s">
        <v>9</v>
      </c>
      <c r="P20" s="4" t="s">
        <v>8</v>
      </c>
      <c r="Q20" s="32"/>
      <c r="R20" s="2" t="s">
        <v>8</v>
      </c>
      <c r="S20" s="2"/>
      <c r="T20" s="2"/>
      <c r="U20" s="49" t="s">
        <v>8</v>
      </c>
      <c r="V20" s="59"/>
      <c r="W20" s="38"/>
      <c r="X20" s="39"/>
      <c r="Y20" s="40"/>
      <c r="Z20" s="40"/>
      <c r="AA20" s="40"/>
      <c r="AB20" s="51"/>
      <c r="AC20" s="62"/>
      <c r="AD20" s="4" t="s">
        <v>8</v>
      </c>
      <c r="AE20" s="32"/>
      <c r="AF20" s="2"/>
      <c r="AG20" s="2"/>
      <c r="AH20" s="2"/>
      <c r="AI20" s="49" t="s">
        <v>8</v>
      </c>
      <c r="AJ20" s="59"/>
      <c r="AK20" s="38"/>
      <c r="AL20" s="39"/>
      <c r="AM20" s="40"/>
      <c r="AN20" s="40"/>
      <c r="AO20" s="40"/>
      <c r="AP20" s="51"/>
      <c r="AQ20" s="62"/>
      <c r="AR20" s="4"/>
      <c r="AS20" s="32"/>
      <c r="AT20" s="2"/>
      <c r="AU20" s="2"/>
      <c r="AV20" s="2"/>
      <c r="AW20" s="49"/>
      <c r="AX20" s="56"/>
      <c r="AY20" s="39"/>
      <c r="AZ20" s="39"/>
      <c r="BA20" s="40"/>
      <c r="BB20" s="40"/>
      <c r="BC20" s="40"/>
      <c r="BD20" s="51"/>
      <c r="BE20" s="62"/>
      <c r="BF20" s="79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</row>
    <row r="21" spans="1:86" x14ac:dyDescent="0.55000000000000004">
      <c r="A21" s="68">
        <v>19</v>
      </c>
      <c r="B21" s="4"/>
      <c r="C21" s="32"/>
      <c r="D21" s="2"/>
      <c r="E21" s="2"/>
      <c r="F21" s="2"/>
      <c r="G21" s="49"/>
      <c r="H21" s="59"/>
      <c r="I21" s="38" t="s">
        <v>8</v>
      </c>
      <c r="J21" s="39"/>
      <c r="K21" s="40" t="s">
        <v>8</v>
      </c>
      <c r="L21" s="40"/>
      <c r="M21" s="40"/>
      <c r="N21" s="51" t="s">
        <v>8</v>
      </c>
      <c r="O21" s="62" t="s">
        <v>9</v>
      </c>
      <c r="P21" s="4"/>
      <c r="Q21" s="32"/>
      <c r="R21" s="2"/>
      <c r="S21" s="2"/>
      <c r="T21" s="2"/>
      <c r="U21" s="49"/>
      <c r="V21" s="59"/>
      <c r="W21" s="38"/>
      <c r="X21" s="39"/>
      <c r="Y21" s="40"/>
      <c r="Z21" s="40"/>
      <c r="AA21" s="40"/>
      <c r="AB21" s="51"/>
      <c r="AC21" s="62"/>
      <c r="AD21" s="4" t="s">
        <v>8</v>
      </c>
      <c r="AE21" s="32"/>
      <c r="AF21" s="2"/>
      <c r="AG21" s="2"/>
      <c r="AH21" s="2"/>
      <c r="AI21" s="49" t="s">
        <v>8</v>
      </c>
      <c r="AJ21" s="59"/>
      <c r="AK21" s="38" t="s">
        <v>8</v>
      </c>
      <c r="AL21" s="39"/>
      <c r="AM21" s="40" t="s">
        <v>8</v>
      </c>
      <c r="AN21" s="40"/>
      <c r="AO21" s="40"/>
      <c r="AP21" s="51" t="s">
        <v>8</v>
      </c>
      <c r="AQ21" s="62"/>
      <c r="AR21" s="4"/>
      <c r="AS21" s="32"/>
      <c r="AT21" s="2"/>
      <c r="AU21" s="2"/>
      <c r="AV21" s="2"/>
      <c r="AW21" s="49"/>
      <c r="AX21" s="56"/>
      <c r="AY21" s="39"/>
      <c r="AZ21" s="39"/>
      <c r="BA21" s="40"/>
      <c r="BB21" s="40"/>
      <c r="BC21" s="40"/>
      <c r="BD21" s="51"/>
      <c r="BE21" s="62"/>
      <c r="BF21" s="79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</row>
    <row r="22" spans="1:86" x14ac:dyDescent="0.55000000000000004">
      <c r="A22" s="68">
        <v>20</v>
      </c>
      <c r="B22" s="4"/>
      <c r="C22" s="32"/>
      <c r="D22" s="2"/>
      <c r="E22" s="2"/>
      <c r="F22" s="2"/>
      <c r="G22" s="49"/>
      <c r="H22" s="59"/>
      <c r="I22" s="38" t="s">
        <v>8</v>
      </c>
      <c r="J22" s="39"/>
      <c r="K22" s="40" t="s">
        <v>8</v>
      </c>
      <c r="L22" s="40"/>
      <c r="M22" s="40"/>
      <c r="N22" s="51" t="s">
        <v>8</v>
      </c>
      <c r="O22" s="62" t="s">
        <v>9</v>
      </c>
      <c r="P22" s="4" t="s">
        <v>8</v>
      </c>
      <c r="Q22" s="32"/>
      <c r="R22" s="2" t="s">
        <v>8</v>
      </c>
      <c r="S22" s="2"/>
      <c r="T22" s="2"/>
      <c r="U22" s="49" t="s">
        <v>8</v>
      </c>
      <c r="V22" s="59"/>
      <c r="W22" s="38"/>
      <c r="X22" s="39"/>
      <c r="Y22" s="40"/>
      <c r="Z22" s="40"/>
      <c r="AA22" s="40"/>
      <c r="AB22" s="51"/>
      <c r="AC22" s="62"/>
      <c r="AD22" s="4" t="s">
        <v>8</v>
      </c>
      <c r="AE22" s="32"/>
      <c r="AF22" s="2"/>
      <c r="AG22" s="2"/>
      <c r="AH22" s="2"/>
      <c r="AI22" s="49" t="s">
        <v>8</v>
      </c>
      <c r="AJ22" s="59"/>
      <c r="AK22" s="38"/>
      <c r="AL22" s="39"/>
      <c r="AM22" s="40"/>
      <c r="AN22" s="40"/>
      <c r="AO22" s="40"/>
      <c r="AP22" s="51"/>
      <c r="AQ22" s="62"/>
      <c r="AR22" s="4"/>
      <c r="AS22" s="32"/>
      <c r="AT22" s="2"/>
      <c r="AU22" s="2"/>
      <c r="AV22" s="2"/>
      <c r="AW22" s="49"/>
      <c r="AX22" s="56"/>
      <c r="AY22" s="39"/>
      <c r="AZ22" s="39"/>
      <c r="BA22" s="40"/>
      <c r="BB22" s="40"/>
      <c r="BC22" s="40"/>
      <c r="BD22" s="51"/>
      <c r="BE22" s="62"/>
      <c r="BF22" s="79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</row>
    <row r="23" spans="1:86" x14ac:dyDescent="0.55000000000000004">
      <c r="A23" s="68">
        <v>21</v>
      </c>
      <c r="B23" s="4"/>
      <c r="C23" s="32"/>
      <c r="D23" s="2"/>
      <c r="E23" s="2"/>
      <c r="F23" s="2"/>
      <c r="G23" s="49"/>
      <c r="H23" s="59"/>
      <c r="I23" s="38"/>
      <c r="J23" s="39"/>
      <c r="K23" s="40"/>
      <c r="L23" s="40"/>
      <c r="M23" s="40"/>
      <c r="N23" s="51" t="s">
        <v>8</v>
      </c>
      <c r="O23" s="62" t="s">
        <v>9</v>
      </c>
      <c r="P23" s="4"/>
      <c r="Q23" s="32"/>
      <c r="R23" s="2"/>
      <c r="S23" s="2"/>
      <c r="T23" s="2"/>
      <c r="U23" s="49"/>
      <c r="V23" s="59"/>
      <c r="W23" s="41" t="s">
        <v>8</v>
      </c>
      <c r="X23" s="42"/>
      <c r="Y23" s="43" t="s">
        <v>8</v>
      </c>
      <c r="Z23" s="43"/>
      <c r="AA23" s="43"/>
      <c r="AB23" s="52" t="s">
        <v>8</v>
      </c>
      <c r="AC23" s="63"/>
      <c r="AD23" s="4"/>
      <c r="AE23" s="32"/>
      <c r="AF23" s="2"/>
      <c r="AG23" s="2"/>
      <c r="AH23" s="2"/>
      <c r="AI23" s="49"/>
      <c r="AJ23" s="59"/>
      <c r="AK23" s="38"/>
      <c r="AL23" s="39"/>
      <c r="AM23" s="40"/>
      <c r="AN23" s="40"/>
      <c r="AO23" s="40"/>
      <c r="AP23" s="51"/>
      <c r="AQ23" s="62"/>
      <c r="AR23" s="4"/>
      <c r="AS23" s="32"/>
      <c r="AT23" s="2"/>
      <c r="AU23" s="2"/>
      <c r="AV23" s="2"/>
      <c r="AW23" s="49"/>
      <c r="AX23" s="56"/>
      <c r="AY23" s="39"/>
      <c r="AZ23" s="39"/>
      <c r="BA23" s="40"/>
      <c r="BB23" s="40"/>
      <c r="BC23" s="40"/>
      <c r="BD23" s="51"/>
      <c r="BE23" s="62"/>
      <c r="BF23" s="79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</row>
    <row r="24" spans="1:86" x14ac:dyDescent="0.55000000000000004">
      <c r="A24" s="68">
        <v>22</v>
      </c>
      <c r="B24" s="4"/>
      <c r="C24" s="32"/>
      <c r="D24" s="2"/>
      <c r="E24" s="2"/>
      <c r="F24" s="2"/>
      <c r="G24" s="49"/>
      <c r="H24" s="59"/>
      <c r="I24" s="38"/>
      <c r="J24" s="39"/>
      <c r="K24" s="40"/>
      <c r="L24" s="40"/>
      <c r="M24" s="40"/>
      <c r="N24" s="51"/>
      <c r="O24" s="62" t="s">
        <v>9</v>
      </c>
      <c r="P24" s="4" t="s">
        <v>8</v>
      </c>
      <c r="Q24" s="32"/>
      <c r="R24" s="2" t="s">
        <v>8</v>
      </c>
      <c r="S24" s="2"/>
      <c r="T24" s="2"/>
      <c r="U24" s="49" t="s">
        <v>8</v>
      </c>
      <c r="V24" s="59"/>
      <c r="W24" s="38"/>
      <c r="X24" s="39"/>
      <c r="Y24" s="40"/>
      <c r="Z24" s="40"/>
      <c r="AA24" s="40"/>
      <c r="AB24" s="51"/>
      <c r="AC24" s="62"/>
      <c r="AD24" s="4" t="s">
        <v>8</v>
      </c>
      <c r="AE24" s="32"/>
      <c r="AF24" s="2"/>
      <c r="AG24" s="2"/>
      <c r="AH24" s="2"/>
      <c r="AI24" s="49" t="s">
        <v>8</v>
      </c>
      <c r="AJ24" s="59"/>
      <c r="AK24" s="38"/>
      <c r="AL24" s="39"/>
      <c r="AM24" s="40"/>
      <c r="AN24" s="40"/>
      <c r="AO24" s="40"/>
      <c r="AP24" s="51"/>
      <c r="AQ24" s="62"/>
      <c r="AR24" s="4"/>
      <c r="AS24" s="32"/>
      <c r="AT24" s="2"/>
      <c r="AU24" s="2"/>
      <c r="AV24" s="2"/>
      <c r="AW24" s="49"/>
      <c r="AX24" s="56"/>
      <c r="AY24" s="39"/>
      <c r="AZ24" s="39"/>
      <c r="BA24" s="40"/>
      <c r="BB24" s="40"/>
      <c r="BC24" s="40"/>
      <c r="BD24" s="51"/>
      <c r="BE24" s="62"/>
      <c r="BF24" s="79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</row>
    <row r="25" spans="1:86" x14ac:dyDescent="0.55000000000000004">
      <c r="A25" s="68">
        <v>23</v>
      </c>
      <c r="B25" s="4" t="s">
        <v>8</v>
      </c>
      <c r="C25" s="32"/>
      <c r="D25" s="2"/>
      <c r="E25" s="2"/>
      <c r="F25" s="2"/>
      <c r="G25" s="49" t="s">
        <v>8</v>
      </c>
      <c r="H25" s="59"/>
      <c r="I25" s="38"/>
      <c r="J25" s="39"/>
      <c r="K25" s="40"/>
      <c r="L25" s="40"/>
      <c r="M25" s="40"/>
      <c r="N25" s="51"/>
      <c r="O25" s="62" t="s">
        <v>9</v>
      </c>
      <c r="P25" s="4" t="s">
        <v>8</v>
      </c>
      <c r="Q25" s="32"/>
      <c r="R25" s="2" t="s">
        <v>8</v>
      </c>
      <c r="S25" s="2"/>
      <c r="T25" s="2"/>
      <c r="U25" s="49" t="s">
        <v>8</v>
      </c>
      <c r="V25" s="59"/>
      <c r="W25" s="38"/>
      <c r="X25" s="39"/>
      <c r="Y25" s="40"/>
      <c r="Z25" s="40"/>
      <c r="AA25" s="40"/>
      <c r="AB25" s="51"/>
      <c r="AC25" s="62"/>
      <c r="AD25" s="4" t="s">
        <v>8</v>
      </c>
      <c r="AE25" s="32"/>
      <c r="AF25" s="2"/>
      <c r="AG25" s="2"/>
      <c r="AH25" s="2"/>
      <c r="AI25" s="49" t="s">
        <v>8</v>
      </c>
      <c r="AJ25" s="59"/>
      <c r="AK25" s="38"/>
      <c r="AL25" s="39"/>
      <c r="AM25" s="40"/>
      <c r="AN25" s="40"/>
      <c r="AO25" s="40"/>
      <c r="AP25" s="51"/>
      <c r="AQ25" s="62"/>
      <c r="AR25" s="4"/>
      <c r="AS25" s="32"/>
      <c r="AT25" s="2"/>
      <c r="AU25" s="2"/>
      <c r="AV25" s="2"/>
      <c r="AW25" s="49"/>
      <c r="AX25" s="56"/>
      <c r="AY25" s="39"/>
      <c r="AZ25" s="39"/>
      <c r="BA25" s="40"/>
      <c r="BB25" s="40"/>
      <c r="BC25" s="40"/>
      <c r="BD25" s="51"/>
      <c r="BE25" s="62"/>
      <c r="BF25" s="79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</row>
    <row r="26" spans="1:86" x14ac:dyDescent="0.55000000000000004">
      <c r="A26" s="68">
        <v>25</v>
      </c>
      <c r="B26" s="4" t="s">
        <v>8</v>
      </c>
      <c r="C26" s="32"/>
      <c r="D26" s="2"/>
      <c r="E26" s="2"/>
      <c r="F26" s="2"/>
      <c r="G26" s="49" t="s">
        <v>8</v>
      </c>
      <c r="H26" s="59" t="s">
        <v>9</v>
      </c>
      <c r="I26" s="38"/>
      <c r="J26" s="39"/>
      <c r="K26" s="40"/>
      <c r="L26" s="40"/>
      <c r="M26" s="40"/>
      <c r="N26" s="51"/>
      <c r="O26" s="62" t="s">
        <v>9</v>
      </c>
      <c r="P26" s="4" t="s">
        <v>8</v>
      </c>
      <c r="Q26" s="32"/>
      <c r="R26" s="2" t="s">
        <v>8</v>
      </c>
      <c r="S26" s="2"/>
      <c r="T26" s="2"/>
      <c r="U26" s="49" t="s">
        <v>8</v>
      </c>
      <c r="V26" s="59"/>
      <c r="W26" s="38"/>
      <c r="X26" s="39"/>
      <c r="Y26" s="40"/>
      <c r="Z26" s="40"/>
      <c r="AA26" s="40"/>
      <c r="AB26" s="51"/>
      <c r="AC26" s="62"/>
      <c r="AD26" s="4" t="s">
        <v>8</v>
      </c>
      <c r="AE26" s="32"/>
      <c r="AF26" s="2"/>
      <c r="AG26" s="2"/>
      <c r="AH26" s="2"/>
      <c r="AI26" s="49" t="s">
        <v>8</v>
      </c>
      <c r="AJ26" s="59"/>
      <c r="AK26" s="38"/>
      <c r="AL26" s="39"/>
      <c r="AM26" s="40"/>
      <c r="AN26" s="40"/>
      <c r="AO26" s="40"/>
      <c r="AP26" s="51"/>
      <c r="AQ26" s="62"/>
      <c r="AR26" s="4"/>
      <c r="AS26" s="32"/>
      <c r="AT26" s="2"/>
      <c r="AU26" s="2"/>
      <c r="AV26" s="2"/>
      <c r="AW26" s="49"/>
      <c r="AX26" s="56"/>
      <c r="AY26" s="39"/>
      <c r="AZ26" s="39"/>
      <c r="BA26" s="40"/>
      <c r="BB26" s="40"/>
      <c r="BC26" s="40"/>
      <c r="BD26" s="51"/>
      <c r="BE26" s="62"/>
      <c r="BF26" s="79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</row>
    <row r="27" spans="1:86" x14ac:dyDescent="0.55000000000000004">
      <c r="A27" s="68">
        <v>26</v>
      </c>
      <c r="B27" s="4"/>
      <c r="C27" s="32"/>
      <c r="D27" s="2"/>
      <c r="E27" s="2"/>
      <c r="F27" s="2"/>
      <c r="G27" s="49"/>
      <c r="H27" s="59"/>
      <c r="I27" s="38" t="s">
        <v>8</v>
      </c>
      <c r="J27" s="39"/>
      <c r="K27" s="40"/>
      <c r="L27" s="40"/>
      <c r="M27" s="40"/>
      <c r="N27" s="51" t="s">
        <v>8</v>
      </c>
      <c r="O27" s="62" t="s">
        <v>9</v>
      </c>
      <c r="P27" s="4" t="s">
        <v>8</v>
      </c>
      <c r="Q27" s="32"/>
      <c r="R27" s="2" t="s">
        <v>8</v>
      </c>
      <c r="S27" s="2"/>
      <c r="T27" s="2"/>
      <c r="U27" s="49" t="s">
        <v>8</v>
      </c>
      <c r="V27" s="59"/>
      <c r="W27" s="38"/>
      <c r="X27" s="39"/>
      <c r="Y27" s="40"/>
      <c r="Z27" s="40"/>
      <c r="AA27" s="40"/>
      <c r="AB27" s="51"/>
      <c r="AC27" s="62"/>
      <c r="AD27" s="4" t="s">
        <v>8</v>
      </c>
      <c r="AE27" s="32"/>
      <c r="AF27" s="2"/>
      <c r="AG27" s="2"/>
      <c r="AH27" s="2"/>
      <c r="AI27" s="49" t="s">
        <v>8</v>
      </c>
      <c r="AJ27" s="59"/>
      <c r="AK27" s="38"/>
      <c r="AL27" s="39"/>
      <c r="AM27" s="40"/>
      <c r="AN27" s="40"/>
      <c r="AO27" s="40"/>
      <c r="AP27" s="51"/>
      <c r="AQ27" s="62"/>
      <c r="AR27" s="4"/>
      <c r="AS27" s="32"/>
      <c r="AT27" s="2"/>
      <c r="AU27" s="2"/>
      <c r="AV27" s="2"/>
      <c r="AW27" s="49"/>
      <c r="AX27" s="56"/>
      <c r="AY27" s="39"/>
      <c r="AZ27" s="39"/>
      <c r="BA27" s="40"/>
      <c r="BB27" s="40"/>
      <c r="BC27" s="40"/>
      <c r="BD27" s="51"/>
      <c r="BE27" s="62"/>
      <c r="BF27" s="79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</row>
    <row r="28" spans="1:86" x14ac:dyDescent="0.55000000000000004">
      <c r="A28" s="68">
        <v>29</v>
      </c>
      <c r="B28" s="4" t="s">
        <v>8</v>
      </c>
      <c r="C28" s="32"/>
      <c r="D28" s="2" t="s">
        <v>8</v>
      </c>
      <c r="E28" s="2"/>
      <c r="F28" s="2"/>
      <c r="G28" s="49" t="s">
        <v>8</v>
      </c>
      <c r="H28" s="59" t="s">
        <v>9</v>
      </c>
      <c r="I28" s="38"/>
      <c r="J28" s="39"/>
      <c r="K28" s="40"/>
      <c r="L28" s="40"/>
      <c r="M28" s="40"/>
      <c r="N28" s="51"/>
      <c r="O28" s="62" t="s">
        <v>9</v>
      </c>
      <c r="P28" s="4"/>
      <c r="Q28" s="32"/>
      <c r="R28" s="2"/>
      <c r="S28" s="2"/>
      <c r="T28" s="2"/>
      <c r="U28" s="49"/>
      <c r="V28" s="59"/>
      <c r="W28" s="41" t="s">
        <v>8</v>
      </c>
      <c r="X28" s="42"/>
      <c r="Y28" s="43"/>
      <c r="Z28" s="43"/>
      <c r="AA28" s="43"/>
      <c r="AB28" s="52"/>
      <c r="AC28" s="63"/>
      <c r="AD28" s="4"/>
      <c r="AE28" s="32"/>
      <c r="AF28" s="2"/>
      <c r="AG28" s="2"/>
      <c r="AH28" s="2"/>
      <c r="AI28" s="49"/>
      <c r="AJ28" s="59"/>
      <c r="AK28" s="38"/>
      <c r="AL28" s="39"/>
      <c r="AM28" s="40"/>
      <c r="AN28" s="40"/>
      <c r="AO28" s="40"/>
      <c r="AP28" s="51"/>
      <c r="AQ28" s="62"/>
      <c r="AR28" s="4"/>
      <c r="AS28" s="32"/>
      <c r="AT28" s="2"/>
      <c r="AU28" s="2"/>
      <c r="AV28" s="2"/>
      <c r="AW28" s="49"/>
      <c r="AX28" s="56"/>
      <c r="AY28" s="39"/>
      <c r="AZ28" s="39"/>
      <c r="BA28" s="40"/>
      <c r="BB28" s="40"/>
      <c r="BC28" s="40"/>
      <c r="BD28" s="51"/>
      <c r="BE28" s="62"/>
      <c r="BF28" s="79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</row>
    <row r="29" spans="1:86" x14ac:dyDescent="0.55000000000000004">
      <c r="A29" s="68">
        <v>31</v>
      </c>
      <c r="B29" s="4" t="s">
        <v>8</v>
      </c>
      <c r="C29" s="32"/>
      <c r="D29" s="2"/>
      <c r="E29" s="2"/>
      <c r="F29" s="2"/>
      <c r="G29" s="49" t="s">
        <v>8</v>
      </c>
      <c r="H29" s="59" t="s">
        <v>9</v>
      </c>
      <c r="I29" s="38"/>
      <c r="J29" s="39"/>
      <c r="K29" s="40"/>
      <c r="L29" s="40"/>
      <c r="M29" s="40"/>
      <c r="N29" s="51"/>
      <c r="O29" s="62" t="s">
        <v>9</v>
      </c>
      <c r="P29" s="4"/>
      <c r="Q29" s="32"/>
      <c r="R29" s="2"/>
      <c r="S29" s="2"/>
      <c r="T29" s="2"/>
      <c r="U29" s="49"/>
      <c r="V29" s="59"/>
      <c r="W29" s="38"/>
      <c r="X29" s="39"/>
      <c r="Y29" s="40"/>
      <c r="Z29" s="40"/>
      <c r="AA29" s="40"/>
      <c r="AB29" s="51"/>
      <c r="AC29" s="62"/>
      <c r="AD29" s="4" t="s">
        <v>8</v>
      </c>
      <c r="AE29" s="32"/>
      <c r="AF29" s="2" t="s">
        <v>8</v>
      </c>
      <c r="AG29" s="2"/>
      <c r="AH29" s="2"/>
      <c r="AI29" s="49" t="s">
        <v>8</v>
      </c>
      <c r="AJ29" s="59"/>
      <c r="AK29" s="38"/>
      <c r="AL29" s="39"/>
      <c r="AM29" s="40"/>
      <c r="AN29" s="40"/>
      <c r="AO29" s="40"/>
      <c r="AP29" s="51"/>
      <c r="AQ29" s="62"/>
      <c r="AR29" s="4"/>
      <c r="AS29" s="32"/>
      <c r="AT29" s="2"/>
      <c r="AU29" s="2"/>
      <c r="AV29" s="2"/>
      <c r="AW29" s="49"/>
      <c r="AX29" s="56"/>
      <c r="AY29" s="39"/>
      <c r="AZ29" s="39"/>
      <c r="BA29" s="40"/>
      <c r="BB29" s="40"/>
      <c r="BC29" s="40"/>
      <c r="BD29" s="51"/>
      <c r="BE29" s="62"/>
      <c r="BF29" s="79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</row>
    <row r="30" spans="1:86" x14ac:dyDescent="0.55000000000000004">
      <c r="A30" s="68">
        <v>39</v>
      </c>
      <c r="B30" s="4"/>
      <c r="C30" s="32"/>
      <c r="D30" s="2"/>
      <c r="E30" s="2"/>
      <c r="F30" s="2"/>
      <c r="G30" s="49"/>
      <c r="H30" s="59" t="s">
        <v>9</v>
      </c>
      <c r="I30" s="38" t="s">
        <v>8</v>
      </c>
      <c r="J30" s="39"/>
      <c r="K30" s="40" t="s">
        <v>8</v>
      </c>
      <c r="L30" s="40"/>
      <c r="M30" s="40"/>
      <c r="N30" s="51" t="s">
        <v>8</v>
      </c>
      <c r="O30" s="62" t="s">
        <v>9</v>
      </c>
      <c r="P30" s="4"/>
      <c r="Q30" s="32"/>
      <c r="R30" s="2"/>
      <c r="S30" s="2"/>
      <c r="T30" s="2"/>
      <c r="U30" s="49"/>
      <c r="V30" s="59"/>
      <c r="W30" s="38"/>
      <c r="X30" s="39"/>
      <c r="Y30" s="40"/>
      <c r="Z30" s="40"/>
      <c r="AA30" s="40"/>
      <c r="AB30" s="51"/>
      <c r="AC30" s="62"/>
      <c r="AD30" s="4" t="s">
        <v>8</v>
      </c>
      <c r="AE30" s="32"/>
      <c r="AF30" s="2"/>
      <c r="AG30" s="2"/>
      <c r="AH30" s="2"/>
      <c r="AI30" s="49" t="s">
        <v>8</v>
      </c>
      <c r="AJ30" s="59"/>
      <c r="AK30" s="38"/>
      <c r="AL30" s="39"/>
      <c r="AM30" s="40"/>
      <c r="AN30" s="40"/>
      <c r="AO30" s="40"/>
      <c r="AP30" s="51"/>
      <c r="AQ30" s="62"/>
      <c r="AR30" s="4"/>
      <c r="AS30" s="32"/>
      <c r="AT30" s="2"/>
      <c r="AU30" s="2"/>
      <c r="AV30" s="2"/>
      <c r="AW30" s="49"/>
      <c r="AX30" s="56"/>
      <c r="AY30" s="39"/>
      <c r="AZ30" s="39"/>
      <c r="BA30" s="40"/>
      <c r="BB30" s="40"/>
      <c r="BC30" s="40"/>
      <c r="BD30" s="51"/>
      <c r="BE30" s="62"/>
      <c r="BF30" s="79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</row>
    <row r="31" spans="1:86" x14ac:dyDescent="0.55000000000000004">
      <c r="A31" s="68">
        <v>40</v>
      </c>
      <c r="B31" s="4"/>
      <c r="C31" s="32"/>
      <c r="D31" s="2"/>
      <c r="E31" s="2"/>
      <c r="F31" s="2"/>
      <c r="G31" s="49"/>
      <c r="H31" s="59" t="s">
        <v>9</v>
      </c>
      <c r="I31" s="38"/>
      <c r="J31" s="39"/>
      <c r="K31" s="40"/>
      <c r="L31" s="40"/>
      <c r="M31" s="40"/>
      <c r="N31" s="51"/>
      <c r="O31" s="62"/>
      <c r="P31" s="4"/>
      <c r="Q31" s="32"/>
      <c r="R31" s="2"/>
      <c r="S31" s="2"/>
      <c r="T31" s="2"/>
      <c r="U31" s="49"/>
      <c r="V31" s="59"/>
      <c r="W31" s="41"/>
      <c r="X31" s="42"/>
      <c r="Y31" s="43"/>
      <c r="Z31" s="43"/>
      <c r="AA31" s="43"/>
      <c r="AB31" s="52" t="s">
        <v>8</v>
      </c>
      <c r="AC31" s="63"/>
      <c r="AD31" s="4"/>
      <c r="AE31" s="32"/>
      <c r="AF31" s="2"/>
      <c r="AG31" s="2"/>
      <c r="AH31" s="2"/>
      <c r="AI31" s="49"/>
      <c r="AJ31" s="59"/>
      <c r="AK31" s="38"/>
      <c r="AL31" s="39"/>
      <c r="AM31" s="40"/>
      <c r="AN31" s="40"/>
      <c r="AO31" s="40"/>
      <c r="AP31" s="51"/>
      <c r="AQ31" s="62"/>
      <c r="AR31" s="4"/>
      <c r="AS31" s="32"/>
      <c r="AT31" s="2"/>
      <c r="AU31" s="2"/>
      <c r="AV31" s="2"/>
      <c r="AW31" s="49"/>
      <c r="AX31" s="56"/>
      <c r="AY31" s="39"/>
      <c r="AZ31" s="39"/>
      <c r="BA31" s="40"/>
      <c r="BB31" s="40"/>
      <c r="BC31" s="40"/>
      <c r="BD31" s="51"/>
      <c r="BE31" s="62"/>
      <c r="BF31" s="79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</row>
    <row r="32" spans="1:86" x14ac:dyDescent="0.55000000000000004">
      <c r="A32" s="68">
        <v>41</v>
      </c>
      <c r="B32" s="4"/>
      <c r="C32" s="32"/>
      <c r="D32" s="2"/>
      <c r="E32" s="2"/>
      <c r="F32" s="2"/>
      <c r="G32" s="49"/>
      <c r="H32" s="59" t="s">
        <v>9</v>
      </c>
      <c r="I32" s="38"/>
      <c r="J32" s="39"/>
      <c r="K32" s="40"/>
      <c r="L32" s="40"/>
      <c r="M32" s="40"/>
      <c r="N32" s="51"/>
      <c r="O32" s="62"/>
      <c r="P32" s="4" t="s">
        <v>8</v>
      </c>
      <c r="Q32" s="32"/>
      <c r="R32" s="2" t="s">
        <v>8</v>
      </c>
      <c r="S32" s="2"/>
      <c r="T32" s="2"/>
      <c r="U32" s="49" t="s">
        <v>8</v>
      </c>
      <c r="V32" s="59"/>
      <c r="W32" s="38"/>
      <c r="X32" s="39"/>
      <c r="Y32" s="40"/>
      <c r="Z32" s="40"/>
      <c r="AA32" s="40"/>
      <c r="AB32" s="51"/>
      <c r="AC32" s="62"/>
      <c r="AD32" s="4" t="s">
        <v>8</v>
      </c>
      <c r="AE32" s="32"/>
      <c r="AF32" s="2"/>
      <c r="AG32" s="2"/>
      <c r="AH32" s="2"/>
      <c r="AI32" s="49" t="s">
        <v>8</v>
      </c>
      <c r="AJ32" s="59"/>
      <c r="AK32" s="38"/>
      <c r="AL32" s="39"/>
      <c r="AM32" s="40"/>
      <c r="AN32" s="40"/>
      <c r="AO32" s="40"/>
      <c r="AP32" s="51"/>
      <c r="AQ32" s="62"/>
      <c r="AR32" s="4"/>
      <c r="AS32" s="32"/>
      <c r="AT32" s="2"/>
      <c r="AU32" s="2"/>
      <c r="AV32" s="2"/>
      <c r="AW32" s="49"/>
      <c r="AX32" s="56"/>
      <c r="AY32" s="39"/>
      <c r="AZ32" s="39"/>
      <c r="BA32" s="40"/>
      <c r="BB32" s="40"/>
      <c r="BC32" s="40"/>
      <c r="BD32" s="51"/>
      <c r="BE32" s="62"/>
      <c r="BF32" s="79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</row>
    <row r="33" spans="1:86" ht="14.7" thickBot="1" x14ac:dyDescent="0.6">
      <c r="A33" s="69">
        <v>42</v>
      </c>
      <c r="B33" s="5" t="s">
        <v>8</v>
      </c>
      <c r="C33" s="29"/>
      <c r="D33" s="6" t="s">
        <v>8</v>
      </c>
      <c r="E33" s="6"/>
      <c r="F33" s="6"/>
      <c r="G33" s="30" t="s">
        <v>8</v>
      </c>
      <c r="H33" s="60" t="s">
        <v>9</v>
      </c>
      <c r="I33" s="44"/>
      <c r="J33" s="45"/>
      <c r="K33" s="46"/>
      <c r="L33" s="46"/>
      <c r="M33" s="46"/>
      <c r="N33" s="53"/>
      <c r="O33" s="64"/>
      <c r="P33" s="5"/>
      <c r="Q33" s="29"/>
      <c r="R33" s="6"/>
      <c r="S33" s="6"/>
      <c r="T33" s="6"/>
      <c r="U33" s="30"/>
      <c r="V33" s="60"/>
      <c r="W33" s="44"/>
      <c r="X33" s="45"/>
      <c r="Y33" s="46"/>
      <c r="Z33" s="46"/>
      <c r="AA33" s="46"/>
      <c r="AB33" s="53"/>
      <c r="AC33" s="64"/>
      <c r="AD33" s="5" t="s">
        <v>8</v>
      </c>
      <c r="AE33" s="29"/>
      <c r="AF33" s="6" t="s">
        <v>8</v>
      </c>
      <c r="AG33" s="6"/>
      <c r="AH33" s="6"/>
      <c r="AI33" s="30" t="s">
        <v>8</v>
      </c>
      <c r="AJ33" s="60"/>
      <c r="AK33" s="44"/>
      <c r="AL33" s="45"/>
      <c r="AM33" s="46"/>
      <c r="AN33" s="46"/>
      <c r="AO33" s="46"/>
      <c r="AP33" s="53"/>
      <c r="AQ33" s="64"/>
      <c r="AR33" s="5"/>
      <c r="AS33" s="29"/>
      <c r="AT33" s="6"/>
      <c r="AU33" s="6"/>
      <c r="AV33" s="6"/>
      <c r="AW33" s="30"/>
      <c r="AX33" s="57"/>
      <c r="AY33" s="45"/>
      <c r="AZ33" s="45"/>
      <c r="BA33" s="46"/>
      <c r="BB33" s="46"/>
      <c r="BC33" s="46"/>
      <c r="BD33" s="53"/>
      <c r="BE33" s="64"/>
      <c r="BF33" s="79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</row>
    <row r="34" spans="1:86" ht="14.7" thickBot="1" x14ac:dyDescent="0.6">
      <c r="A34" s="84" t="s">
        <v>10</v>
      </c>
      <c r="B34" s="96">
        <f>B2</f>
        <v>2018</v>
      </c>
      <c r="C34" s="97"/>
      <c r="D34" s="97"/>
      <c r="E34" s="97"/>
      <c r="F34" s="97"/>
      <c r="G34" s="97"/>
      <c r="H34" s="85">
        <f>SUM(H4:H33)</f>
        <v>0</v>
      </c>
      <c r="I34" s="89">
        <v>2011</v>
      </c>
      <c r="J34" s="89"/>
      <c r="K34" s="89"/>
      <c r="L34" s="89"/>
      <c r="M34" s="89"/>
      <c r="N34" s="89"/>
      <c r="O34" s="86">
        <f>SUM(O4:O33)</f>
        <v>0</v>
      </c>
      <c r="P34" s="90">
        <f>P2</f>
        <v>2020</v>
      </c>
      <c r="Q34" s="90"/>
      <c r="R34" s="90"/>
      <c r="S34" s="90"/>
      <c r="T34" s="90"/>
      <c r="U34" s="90"/>
      <c r="V34" s="85">
        <f>SUM(V4:V33)</f>
        <v>0</v>
      </c>
      <c r="W34" s="89">
        <f>W2</f>
        <v>2021</v>
      </c>
      <c r="X34" s="89"/>
      <c r="Y34" s="89"/>
      <c r="Z34" s="89"/>
      <c r="AA34" s="89"/>
      <c r="AB34" s="89"/>
      <c r="AC34" s="86">
        <f>SUM(AC4:AC33)</f>
        <v>0</v>
      </c>
      <c r="AD34" s="90">
        <f>AD2</f>
        <v>2022</v>
      </c>
      <c r="AE34" s="90"/>
      <c r="AF34" s="90"/>
      <c r="AG34" s="90"/>
      <c r="AH34" s="90"/>
      <c r="AI34" s="90"/>
      <c r="AJ34" s="85">
        <f>SUM(AJ4:AJ33)</f>
        <v>0</v>
      </c>
      <c r="AK34" s="89">
        <f>AK2</f>
        <v>2023</v>
      </c>
      <c r="AL34" s="89"/>
      <c r="AM34" s="89"/>
      <c r="AN34" s="89"/>
      <c r="AO34" s="89"/>
      <c r="AP34" s="89"/>
      <c r="AQ34" s="86">
        <f>SUM(AQ4:AQ33)</f>
        <v>0</v>
      </c>
      <c r="AR34" s="90">
        <f>AR2</f>
        <v>2024</v>
      </c>
      <c r="AS34" s="90"/>
      <c r="AT34" s="90"/>
      <c r="AU34" s="90"/>
      <c r="AV34" s="90"/>
      <c r="AW34" s="90"/>
      <c r="AX34" s="85">
        <f>SUM(AX4:AX33)</f>
        <v>0</v>
      </c>
      <c r="AY34" s="89">
        <f>AY2</f>
        <v>2025</v>
      </c>
      <c r="AZ34" s="89"/>
      <c r="BA34" s="89"/>
      <c r="BB34" s="89"/>
      <c r="BC34" s="89"/>
      <c r="BD34" s="89"/>
      <c r="BE34" s="86">
        <f>SUM(BE4:BE33)</f>
        <v>0</v>
      </c>
      <c r="BF34" s="81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</row>
    <row r="35" spans="1:86" x14ac:dyDescent="0.55000000000000004">
      <c r="A35"/>
      <c r="B35"/>
      <c r="C35"/>
      <c r="D35"/>
      <c r="E35"/>
      <c r="F35"/>
      <c r="G35"/>
      <c r="H35" s="74"/>
      <c r="I35"/>
      <c r="J35"/>
      <c r="K35"/>
      <c r="L35"/>
      <c r="M35"/>
      <c r="N35"/>
      <c r="O35" s="74"/>
      <c r="P35"/>
      <c r="Q35"/>
      <c r="R35"/>
      <c r="S35"/>
      <c r="T35"/>
      <c r="U35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</row>
    <row r="36" spans="1:86" x14ac:dyDescent="0.55000000000000004">
      <c r="A36" s="100" t="s">
        <v>11</v>
      </c>
      <c r="B36" s="99"/>
      <c r="C36" s="99"/>
      <c r="D36" s="99"/>
      <c r="E36" s="99"/>
      <c r="F36" s="99"/>
      <c r="G36" s="99"/>
      <c r="H36" s="99"/>
      <c r="I36" s="98" t="s">
        <v>12</v>
      </c>
      <c r="J36" s="99"/>
      <c r="K36" s="99"/>
      <c r="L36" s="99"/>
      <c r="M36" s="99"/>
      <c r="N36" s="99"/>
      <c r="O36" s="99"/>
      <c r="P36"/>
      <c r="Q36"/>
      <c r="R36"/>
      <c r="S36"/>
      <c r="T36"/>
      <c r="U36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</row>
    <row r="37" spans="1:86" x14ac:dyDescent="0.55000000000000004">
      <c r="A37"/>
      <c r="B37" s="83"/>
      <c r="C37"/>
      <c r="D37"/>
      <c r="E37"/>
      <c r="F37"/>
      <c r="G37"/>
      <c r="H37"/>
      <c r="I37" s="98" t="s">
        <v>13</v>
      </c>
      <c r="J37" s="99"/>
      <c r="K37" s="99"/>
      <c r="L37" s="99"/>
      <c r="M37" s="99"/>
      <c r="N37" s="99"/>
      <c r="O37" s="99"/>
      <c r="P37"/>
      <c r="Q37"/>
      <c r="R37"/>
      <c r="S37"/>
      <c r="T37"/>
      <c r="U37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</row>
    <row r="38" spans="1:86" x14ac:dyDescent="0.55000000000000004">
      <c r="A38"/>
      <c r="B38"/>
      <c r="C38"/>
      <c r="D38"/>
      <c r="E38"/>
      <c r="F38"/>
      <c r="G38"/>
      <c r="H38"/>
      <c r="I38" s="98" t="s">
        <v>14</v>
      </c>
      <c r="J38" s="99"/>
      <c r="K38" s="99"/>
      <c r="L38" s="99"/>
      <c r="M38" s="99"/>
      <c r="N38" s="99"/>
      <c r="O38" s="99"/>
      <c r="P38"/>
      <c r="Q38"/>
      <c r="R38"/>
      <c r="S38"/>
      <c r="T38"/>
      <c r="U38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</row>
    <row r="39" spans="1:86" x14ac:dyDescent="0.55000000000000004">
      <c r="A39"/>
      <c r="B39"/>
      <c r="C39"/>
      <c r="D39"/>
      <c r="E39"/>
      <c r="F39"/>
      <c r="G39"/>
      <c r="H39"/>
      <c r="I39" s="98" t="s">
        <v>15</v>
      </c>
      <c r="J39" s="99"/>
      <c r="K39" s="99"/>
      <c r="L39" s="99"/>
      <c r="M39" s="99"/>
      <c r="N39" s="99"/>
      <c r="O39" s="99"/>
      <c r="P39"/>
      <c r="Q39"/>
      <c r="R39"/>
      <c r="S39"/>
      <c r="T39"/>
      <c r="U39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</row>
    <row r="40" spans="1:86" x14ac:dyDescent="0.55000000000000004">
      <c r="A40"/>
      <c r="B40"/>
      <c r="C40"/>
      <c r="D40"/>
      <c r="E40"/>
      <c r="F40"/>
      <c r="G40"/>
      <c r="H40"/>
      <c r="I40" s="98" t="s">
        <v>16</v>
      </c>
      <c r="J40" s="99"/>
      <c r="K40" s="99"/>
      <c r="L40" s="99"/>
      <c r="M40" s="99"/>
      <c r="N40" s="99"/>
      <c r="O40" s="99"/>
      <c r="P40"/>
      <c r="Q40"/>
      <c r="R40"/>
      <c r="S40"/>
      <c r="T40"/>
      <c r="U40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</row>
    <row r="41" spans="1:86" x14ac:dyDescent="0.55000000000000004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6"/>
      <c r="AD41" s="75"/>
      <c r="AE41" s="75"/>
      <c r="AF41" s="75"/>
      <c r="AG41" s="75"/>
      <c r="AH41" s="75"/>
      <c r="AI41" s="75"/>
      <c r="AJ41" s="76"/>
      <c r="AK41" s="75"/>
      <c r="AL41" s="75"/>
      <c r="AM41" s="75"/>
      <c r="AN41" s="75"/>
      <c r="AO41" s="75"/>
      <c r="AP41" s="75"/>
      <c r="AQ41" s="76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6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</row>
    <row r="42" spans="1:86" x14ac:dyDescent="0.55000000000000004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6"/>
      <c r="AD42" s="75"/>
      <c r="AE42" s="75"/>
      <c r="AF42" s="75"/>
      <c r="AG42" s="75"/>
      <c r="AH42" s="75"/>
      <c r="AI42" s="75"/>
      <c r="AJ42" s="76"/>
      <c r="AK42" s="75"/>
      <c r="AL42" s="75"/>
      <c r="AM42" s="75"/>
      <c r="AN42" s="75"/>
      <c r="AO42" s="75"/>
      <c r="AP42" s="75"/>
      <c r="AQ42" s="76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6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</row>
    <row r="43" spans="1:86" x14ac:dyDescent="0.55000000000000004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6"/>
      <c r="AD43" s="75"/>
      <c r="AE43" s="75"/>
      <c r="AF43" s="75"/>
      <c r="AG43" s="75"/>
      <c r="AH43" s="75"/>
      <c r="AI43" s="75"/>
      <c r="AJ43" s="76"/>
      <c r="AK43" s="75"/>
      <c r="AL43" s="75"/>
      <c r="AM43" s="75"/>
      <c r="AN43" s="75"/>
      <c r="AO43" s="75"/>
      <c r="AP43" s="75"/>
      <c r="AQ43" s="76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6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</row>
    <row r="44" spans="1:86" x14ac:dyDescent="0.55000000000000004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6"/>
      <c r="AD44" s="75"/>
      <c r="AE44" s="75"/>
      <c r="AF44" s="75"/>
      <c r="AG44" s="75"/>
      <c r="AH44" s="75"/>
      <c r="AI44" s="75"/>
      <c r="AJ44" s="76"/>
      <c r="AK44" s="75"/>
      <c r="AL44" s="75"/>
      <c r="AM44" s="75"/>
      <c r="AN44" s="75"/>
      <c r="AO44" s="75"/>
      <c r="AP44" s="75"/>
      <c r="AQ44" s="76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6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</row>
    <row r="45" spans="1:86" x14ac:dyDescent="0.55000000000000004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6"/>
      <c r="AD45" s="75"/>
      <c r="AE45" s="75"/>
      <c r="AF45" s="75"/>
      <c r="AG45" s="75"/>
      <c r="AH45" s="75"/>
      <c r="AI45" s="75"/>
      <c r="AJ45" s="76"/>
      <c r="AK45" s="75"/>
      <c r="AL45" s="75"/>
      <c r="AM45" s="75"/>
      <c r="AN45" s="75"/>
      <c r="AO45" s="75"/>
      <c r="AP45" s="75"/>
      <c r="AQ45" s="76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6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</row>
    <row r="46" spans="1:86" x14ac:dyDescent="0.55000000000000004">
      <c r="A46" s="75"/>
      <c r="B46" s="75"/>
      <c r="C46" s="75"/>
      <c r="D46" s="75"/>
      <c r="E46" s="75"/>
      <c r="F46" s="75"/>
      <c r="G46" s="75"/>
      <c r="H46" s="76"/>
      <c r="I46" s="75"/>
      <c r="J46" s="75"/>
      <c r="K46" s="75"/>
      <c r="L46" s="75"/>
      <c r="M46" s="75"/>
      <c r="N46" s="75"/>
      <c r="O46" s="76"/>
      <c r="P46" s="75"/>
      <c r="Q46" s="75"/>
      <c r="R46" s="75"/>
      <c r="S46" s="75"/>
      <c r="T46" s="75"/>
      <c r="U46" s="75"/>
      <c r="V46" s="76"/>
      <c r="W46" s="75"/>
      <c r="X46" s="75"/>
      <c r="Y46" s="75"/>
      <c r="Z46" s="75"/>
      <c r="AA46" s="75"/>
      <c r="AB46" s="75"/>
      <c r="AC46" s="76"/>
      <c r="AD46" s="75"/>
      <c r="AE46" s="75"/>
      <c r="AF46" s="75"/>
      <c r="AG46" s="75"/>
      <c r="AH46" s="75"/>
      <c r="AI46" s="75"/>
      <c r="AJ46" s="76"/>
      <c r="AK46" s="75"/>
      <c r="AL46" s="75"/>
      <c r="AM46" s="75"/>
      <c r="AN46" s="75"/>
      <c r="AO46" s="75"/>
      <c r="AP46" s="75"/>
      <c r="AQ46" s="76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6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</row>
    <row r="47" spans="1:86" x14ac:dyDescent="0.55000000000000004">
      <c r="A47" s="75"/>
      <c r="B47" s="75"/>
      <c r="C47" s="75"/>
      <c r="D47" s="75"/>
      <c r="E47" s="75"/>
      <c r="F47" s="75"/>
      <c r="G47" s="75"/>
      <c r="H47" s="76"/>
      <c r="I47" s="75"/>
      <c r="J47" s="75"/>
      <c r="K47" s="75"/>
      <c r="L47" s="75"/>
      <c r="M47" s="75"/>
      <c r="N47" s="75"/>
      <c r="O47" s="76"/>
      <c r="P47" s="75"/>
      <c r="Q47" s="75"/>
      <c r="R47" s="75"/>
      <c r="S47" s="75"/>
      <c r="T47" s="75"/>
      <c r="U47" s="75"/>
      <c r="V47" s="76"/>
      <c r="W47" s="75"/>
      <c r="X47" s="75"/>
      <c r="Y47" s="75"/>
      <c r="Z47" s="75"/>
      <c r="AA47" s="75"/>
      <c r="AB47" s="75"/>
      <c r="AC47" s="76"/>
      <c r="AD47" s="75"/>
      <c r="AE47" s="75"/>
      <c r="AF47" s="75"/>
      <c r="AG47" s="75"/>
      <c r="AH47" s="75"/>
      <c r="AI47" s="75"/>
      <c r="AJ47" s="76"/>
      <c r="AK47" s="75"/>
      <c r="AL47" s="75"/>
      <c r="AM47" s="75"/>
      <c r="AN47" s="75"/>
      <c r="AO47" s="75"/>
      <c r="AP47" s="75"/>
      <c r="AQ47" s="76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6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</row>
    <row r="48" spans="1:86" x14ac:dyDescent="0.55000000000000004">
      <c r="A48" s="75"/>
      <c r="B48" s="75"/>
      <c r="C48" s="75"/>
      <c r="D48" s="75"/>
      <c r="E48" s="75"/>
      <c r="F48" s="75"/>
      <c r="G48" s="75"/>
      <c r="H48" s="76"/>
      <c r="I48" s="75"/>
      <c r="J48" s="75"/>
      <c r="K48" s="75"/>
      <c r="L48" s="75"/>
      <c r="M48" s="75"/>
      <c r="N48" s="75"/>
      <c r="O48" s="76"/>
      <c r="P48" s="75"/>
      <c r="Q48" s="75"/>
      <c r="R48" s="75"/>
      <c r="S48" s="75"/>
      <c r="T48" s="75"/>
      <c r="U48" s="75"/>
      <c r="V48" s="76"/>
      <c r="W48" s="75"/>
      <c r="X48" s="75"/>
      <c r="Y48" s="75"/>
      <c r="Z48" s="75"/>
      <c r="AA48" s="75"/>
      <c r="AB48" s="75"/>
      <c r="AC48" s="76"/>
      <c r="AD48" s="75"/>
      <c r="AE48" s="75"/>
      <c r="AF48" s="75"/>
      <c r="AG48" s="75"/>
      <c r="AH48" s="75"/>
      <c r="AI48" s="75"/>
      <c r="AJ48" s="76"/>
      <c r="AK48" s="75"/>
      <c r="AL48" s="75"/>
      <c r="AM48" s="75"/>
      <c r="AN48" s="75"/>
      <c r="AO48" s="75"/>
      <c r="AP48" s="75"/>
      <c r="AQ48" s="76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6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</row>
    <row r="49" spans="1:86" x14ac:dyDescent="0.55000000000000004">
      <c r="A49" s="75"/>
      <c r="B49" s="75"/>
      <c r="C49" s="75"/>
      <c r="D49" s="75"/>
      <c r="E49" s="75"/>
      <c r="F49" s="75"/>
      <c r="G49" s="75"/>
      <c r="H49" s="76"/>
      <c r="I49" s="75"/>
      <c r="J49" s="75"/>
      <c r="K49" s="75"/>
      <c r="L49" s="75"/>
      <c r="M49" s="75"/>
      <c r="N49" s="75"/>
      <c r="O49" s="76"/>
      <c r="P49" s="75"/>
      <c r="Q49" s="75"/>
      <c r="R49" s="75"/>
      <c r="S49" s="75"/>
      <c r="T49" s="75"/>
      <c r="U49" s="75"/>
      <c r="V49" s="76"/>
      <c r="W49" s="75"/>
      <c r="X49" s="75"/>
      <c r="Y49" s="75"/>
      <c r="Z49" s="75"/>
      <c r="AA49" s="75"/>
      <c r="AB49" s="75"/>
      <c r="AC49" s="76"/>
      <c r="AD49" s="75"/>
      <c r="AE49" s="75"/>
      <c r="AF49" s="75"/>
      <c r="AG49" s="75"/>
      <c r="AH49" s="75"/>
      <c r="AI49" s="75"/>
      <c r="AJ49" s="76"/>
      <c r="AK49" s="75"/>
      <c r="AL49" s="75"/>
      <c r="AM49" s="75"/>
      <c r="AN49" s="75"/>
      <c r="AO49" s="75"/>
      <c r="AP49" s="75"/>
      <c r="AQ49" s="76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6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</row>
    <row r="50" spans="1:86" x14ac:dyDescent="0.55000000000000004">
      <c r="A50" s="75"/>
      <c r="B50" s="75"/>
      <c r="C50" s="75"/>
      <c r="D50" s="75"/>
      <c r="E50" s="75"/>
      <c r="F50" s="75"/>
      <c r="G50" s="75"/>
      <c r="H50" s="76"/>
      <c r="I50" s="75"/>
      <c r="J50" s="75"/>
      <c r="K50" s="75"/>
      <c r="L50" s="75"/>
      <c r="M50" s="75"/>
      <c r="N50" s="75"/>
      <c r="O50" s="76"/>
      <c r="P50" s="75"/>
      <c r="Q50" s="75"/>
      <c r="R50" s="75"/>
      <c r="S50" s="75"/>
      <c r="T50" s="75"/>
      <c r="U50" s="75"/>
      <c r="V50" s="76"/>
      <c r="W50" s="75"/>
      <c r="X50" s="75"/>
      <c r="Y50" s="75"/>
      <c r="Z50" s="75"/>
      <c r="AA50" s="75"/>
      <c r="AB50" s="75"/>
      <c r="AC50" s="76"/>
      <c r="AD50" s="75"/>
      <c r="AE50" s="75"/>
      <c r="AF50" s="75"/>
      <c r="AG50" s="75"/>
      <c r="AH50" s="75"/>
      <c r="AI50" s="75"/>
      <c r="AJ50" s="76"/>
      <c r="AK50" s="75"/>
      <c r="AL50" s="75"/>
      <c r="AM50" s="75"/>
      <c r="AN50" s="75"/>
      <c r="AO50" s="75"/>
      <c r="AP50" s="75"/>
      <c r="AQ50" s="76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6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</row>
    <row r="51" spans="1:86" x14ac:dyDescent="0.55000000000000004">
      <c r="A51" s="75"/>
      <c r="B51" s="75"/>
      <c r="C51" s="75"/>
      <c r="D51" s="75"/>
      <c r="E51" s="75"/>
      <c r="F51" s="75"/>
      <c r="G51" s="75"/>
      <c r="H51" s="76"/>
      <c r="I51" s="75"/>
      <c r="J51" s="75"/>
      <c r="K51" s="75"/>
      <c r="L51" s="75"/>
      <c r="M51" s="75"/>
      <c r="N51" s="75"/>
      <c r="O51" s="76"/>
      <c r="P51" s="75"/>
      <c r="Q51" s="75"/>
      <c r="R51" s="75"/>
      <c r="S51" s="75"/>
      <c r="T51" s="75"/>
      <c r="U51" s="75"/>
      <c r="V51" s="76"/>
      <c r="W51" s="75"/>
      <c r="X51" s="75"/>
      <c r="Y51" s="75"/>
      <c r="Z51" s="75"/>
      <c r="AA51" s="75"/>
      <c r="AB51" s="75"/>
      <c r="AC51" s="76"/>
      <c r="AD51" s="75"/>
      <c r="AE51" s="75"/>
      <c r="AF51" s="75"/>
      <c r="AG51" s="75"/>
      <c r="AH51" s="75"/>
      <c r="AI51" s="75"/>
      <c r="AJ51" s="76"/>
      <c r="AK51" s="75"/>
      <c r="AL51" s="75"/>
      <c r="AM51" s="75"/>
      <c r="AN51" s="75"/>
      <c r="AO51" s="75"/>
      <c r="AP51" s="75"/>
      <c r="AQ51" s="76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6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</row>
    <row r="52" spans="1:86" x14ac:dyDescent="0.55000000000000004">
      <c r="A52" s="75"/>
      <c r="B52" s="75"/>
      <c r="C52" s="75"/>
      <c r="D52" s="75"/>
      <c r="E52" s="75"/>
      <c r="F52" s="75"/>
      <c r="G52" s="75"/>
      <c r="H52" s="76"/>
      <c r="I52" s="75"/>
      <c r="J52" s="75"/>
      <c r="K52" s="75"/>
      <c r="L52" s="75"/>
      <c r="M52" s="75"/>
      <c r="N52" s="75"/>
      <c r="O52" s="76"/>
      <c r="P52" s="75"/>
      <c r="Q52" s="75"/>
      <c r="R52" s="75"/>
      <c r="S52" s="75"/>
      <c r="T52" s="75"/>
      <c r="U52" s="75"/>
      <c r="V52" s="76"/>
      <c r="W52" s="75"/>
      <c r="X52" s="75"/>
      <c r="Y52" s="75"/>
      <c r="Z52" s="75"/>
      <c r="AA52" s="75"/>
      <c r="AB52" s="75"/>
      <c r="AC52" s="76"/>
      <c r="AD52" s="75"/>
      <c r="AE52" s="75"/>
      <c r="AF52" s="75"/>
      <c r="AG52" s="75"/>
      <c r="AH52" s="75"/>
      <c r="AI52" s="75"/>
      <c r="AJ52" s="76"/>
      <c r="AK52" s="75"/>
      <c r="AL52" s="75"/>
      <c r="AM52" s="75"/>
      <c r="AN52" s="75"/>
      <c r="AO52" s="75"/>
      <c r="AP52" s="75"/>
      <c r="AQ52" s="76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6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</row>
    <row r="53" spans="1:86" x14ac:dyDescent="0.55000000000000004">
      <c r="A53" s="75"/>
      <c r="B53" s="75"/>
      <c r="C53" s="75"/>
      <c r="D53" s="75"/>
      <c r="E53" s="75"/>
      <c r="F53" s="75"/>
      <c r="G53" s="75"/>
      <c r="H53" s="76"/>
      <c r="I53" s="75"/>
      <c r="J53" s="75"/>
      <c r="K53" s="75"/>
      <c r="L53" s="75"/>
      <c r="M53" s="75"/>
      <c r="N53" s="75"/>
      <c r="O53" s="76"/>
      <c r="P53" s="75"/>
      <c r="Q53" s="75"/>
      <c r="R53" s="75"/>
      <c r="S53" s="75"/>
      <c r="T53" s="75"/>
      <c r="U53" s="75"/>
      <c r="V53" s="76"/>
      <c r="W53" s="75"/>
      <c r="X53" s="75"/>
      <c r="Y53" s="75"/>
      <c r="Z53" s="75"/>
      <c r="AA53" s="75"/>
      <c r="AB53" s="75"/>
      <c r="AC53" s="76"/>
      <c r="AD53" s="75"/>
      <c r="AE53" s="75"/>
      <c r="AF53" s="75"/>
      <c r="AG53" s="75"/>
      <c r="AH53" s="75"/>
      <c r="AI53" s="75"/>
      <c r="AJ53" s="76"/>
      <c r="AK53" s="75"/>
      <c r="AL53" s="75"/>
      <c r="AM53" s="75"/>
      <c r="AN53" s="75"/>
      <c r="AO53" s="75"/>
      <c r="AP53" s="75"/>
      <c r="AQ53" s="76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6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</row>
    <row r="54" spans="1:86" x14ac:dyDescent="0.55000000000000004">
      <c r="A54" s="75"/>
      <c r="B54" s="75"/>
      <c r="C54" s="75"/>
      <c r="D54" s="75"/>
      <c r="E54" s="75"/>
      <c r="F54" s="75"/>
      <c r="G54" s="75"/>
      <c r="H54" s="76"/>
      <c r="I54" s="75"/>
      <c r="J54" s="75"/>
      <c r="K54" s="75"/>
      <c r="L54" s="75"/>
      <c r="M54" s="75"/>
      <c r="N54" s="75"/>
      <c r="O54" s="76"/>
      <c r="P54" s="75"/>
      <c r="Q54" s="75"/>
      <c r="R54" s="75"/>
      <c r="S54" s="75"/>
      <c r="T54" s="75"/>
      <c r="U54" s="75"/>
      <c r="V54" s="76"/>
      <c r="W54" s="75"/>
      <c r="X54" s="75"/>
      <c r="Y54" s="75"/>
      <c r="Z54" s="75"/>
      <c r="AA54" s="75"/>
      <c r="AB54" s="75"/>
      <c r="AC54" s="76"/>
      <c r="AD54" s="75"/>
      <c r="AE54" s="75"/>
      <c r="AF54" s="75"/>
      <c r="AG54" s="75"/>
      <c r="AH54" s="75"/>
      <c r="AI54" s="75"/>
      <c r="AJ54" s="76"/>
      <c r="AK54" s="75"/>
      <c r="AL54" s="75"/>
      <c r="AM54" s="75"/>
      <c r="AN54" s="75"/>
      <c r="AO54" s="75"/>
      <c r="AP54" s="75"/>
      <c r="AQ54" s="76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6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</row>
    <row r="55" spans="1:86" x14ac:dyDescent="0.55000000000000004">
      <c r="A55" s="75"/>
      <c r="B55" s="75"/>
      <c r="C55" s="75"/>
      <c r="D55" s="75"/>
      <c r="E55" s="75"/>
      <c r="F55" s="75"/>
      <c r="G55" s="75"/>
      <c r="H55" s="76"/>
      <c r="I55" s="75"/>
      <c r="J55" s="75"/>
      <c r="K55" s="75"/>
      <c r="L55" s="75"/>
      <c r="M55" s="75"/>
      <c r="N55" s="75"/>
      <c r="O55" s="76"/>
      <c r="P55" s="75"/>
      <c r="Q55" s="75"/>
      <c r="R55" s="75"/>
      <c r="S55" s="75"/>
      <c r="T55" s="75"/>
      <c r="U55" s="75"/>
      <c r="V55" s="76"/>
      <c r="W55" s="75"/>
      <c r="X55" s="75"/>
      <c r="Y55" s="75"/>
      <c r="Z55" s="75"/>
      <c r="AA55" s="75"/>
      <c r="AB55" s="75"/>
      <c r="AC55" s="76"/>
      <c r="AD55" s="75"/>
      <c r="AE55" s="75"/>
      <c r="AF55" s="75"/>
      <c r="AG55" s="75"/>
      <c r="AH55" s="75"/>
      <c r="AI55" s="75"/>
      <c r="AJ55" s="76"/>
      <c r="AK55" s="75"/>
      <c r="AL55" s="75"/>
      <c r="AM55" s="75"/>
      <c r="AN55" s="75"/>
      <c r="AO55" s="75"/>
      <c r="AP55" s="75"/>
      <c r="AQ55" s="76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6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</row>
    <row r="56" spans="1:86" x14ac:dyDescent="0.55000000000000004">
      <c r="A56" s="75"/>
      <c r="B56" s="75"/>
      <c r="C56" s="75"/>
      <c r="D56" s="75"/>
      <c r="E56" s="75"/>
      <c r="F56" s="75"/>
      <c r="G56" s="75"/>
      <c r="H56" s="76"/>
      <c r="I56" s="75"/>
      <c r="J56" s="75"/>
      <c r="K56" s="75"/>
      <c r="L56" s="75"/>
      <c r="M56" s="75"/>
      <c r="N56" s="75"/>
      <c r="O56" s="76"/>
      <c r="P56" s="75"/>
      <c r="Q56" s="75"/>
      <c r="R56" s="75"/>
      <c r="S56" s="75"/>
      <c r="T56" s="75"/>
      <c r="U56" s="75"/>
      <c r="V56" s="76"/>
      <c r="W56" s="75"/>
      <c r="X56" s="75"/>
      <c r="Y56" s="75"/>
      <c r="Z56" s="75"/>
      <c r="AA56" s="75"/>
      <c r="AB56" s="75"/>
      <c r="AC56" s="76"/>
      <c r="AD56" s="75"/>
      <c r="AE56" s="75"/>
      <c r="AF56" s="75"/>
      <c r="AG56" s="75"/>
      <c r="AH56" s="75"/>
      <c r="AI56" s="75"/>
      <c r="AJ56" s="76"/>
      <c r="AK56" s="75"/>
      <c r="AL56" s="75"/>
      <c r="AM56" s="75"/>
      <c r="AN56" s="75"/>
      <c r="AO56" s="75"/>
      <c r="AP56" s="75"/>
      <c r="AQ56" s="76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6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</row>
    <row r="57" spans="1:86" x14ac:dyDescent="0.55000000000000004">
      <c r="A57" s="75"/>
      <c r="B57" s="75"/>
      <c r="C57" s="75"/>
      <c r="D57" s="75"/>
      <c r="E57" s="75"/>
      <c r="F57" s="75"/>
      <c r="G57" s="75"/>
      <c r="H57" s="76"/>
      <c r="I57" s="75"/>
      <c r="J57" s="75"/>
      <c r="K57" s="75"/>
      <c r="L57" s="75"/>
      <c r="M57" s="75"/>
      <c r="N57" s="75"/>
      <c r="O57" s="76"/>
      <c r="P57" s="75"/>
      <c r="Q57" s="75"/>
      <c r="R57" s="75"/>
      <c r="S57" s="75"/>
      <c r="T57" s="75"/>
      <c r="U57" s="75"/>
      <c r="V57" s="76"/>
      <c r="W57" s="75"/>
      <c r="X57" s="75"/>
      <c r="Y57" s="75"/>
      <c r="Z57" s="75"/>
      <c r="AA57" s="75"/>
      <c r="AB57" s="75"/>
      <c r="AC57" s="76"/>
      <c r="AD57" s="75"/>
      <c r="AE57" s="75"/>
      <c r="AF57" s="75"/>
      <c r="AG57" s="75"/>
      <c r="AH57" s="75"/>
      <c r="AI57" s="75"/>
      <c r="AJ57" s="76"/>
      <c r="AK57" s="75"/>
      <c r="AL57" s="75"/>
      <c r="AM57" s="75"/>
      <c r="AN57" s="75"/>
      <c r="AO57" s="75"/>
      <c r="AP57" s="75"/>
      <c r="AQ57" s="76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6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</row>
    <row r="58" spans="1:86" x14ac:dyDescent="0.55000000000000004">
      <c r="A58" s="75"/>
      <c r="B58" s="75"/>
      <c r="C58" s="75"/>
      <c r="D58" s="75"/>
      <c r="E58" s="75"/>
      <c r="F58" s="75"/>
      <c r="G58" s="75"/>
      <c r="H58" s="76"/>
      <c r="I58" s="75"/>
      <c r="J58" s="75"/>
      <c r="K58" s="75"/>
      <c r="L58" s="75"/>
      <c r="M58" s="75"/>
      <c r="N58" s="75"/>
      <c r="O58" s="76"/>
      <c r="P58" s="75"/>
      <c r="Q58" s="75"/>
      <c r="R58" s="75"/>
      <c r="S58" s="75"/>
      <c r="T58" s="75"/>
      <c r="U58" s="75"/>
      <c r="V58" s="76"/>
      <c r="W58" s="75"/>
      <c r="X58" s="75"/>
      <c r="Y58" s="75"/>
      <c r="Z58" s="75"/>
      <c r="AA58" s="75"/>
      <c r="AB58" s="75"/>
      <c r="AC58" s="76"/>
      <c r="AD58" s="75"/>
      <c r="AE58" s="75"/>
      <c r="AF58" s="75"/>
      <c r="AG58" s="75"/>
      <c r="AH58" s="75"/>
      <c r="AI58" s="75"/>
      <c r="AJ58" s="76"/>
      <c r="AK58" s="75"/>
      <c r="AL58" s="75"/>
      <c r="AM58" s="75"/>
      <c r="AN58" s="75"/>
      <c r="AO58" s="75"/>
      <c r="AP58" s="75"/>
      <c r="AQ58" s="76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6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</row>
    <row r="59" spans="1:86" x14ac:dyDescent="0.55000000000000004">
      <c r="A59" s="75"/>
      <c r="B59" s="75"/>
      <c r="C59" s="75"/>
      <c r="D59" s="75"/>
      <c r="E59" s="75"/>
      <c r="F59" s="75"/>
      <c r="G59" s="75"/>
      <c r="H59" s="76"/>
      <c r="I59" s="75"/>
      <c r="J59" s="75"/>
      <c r="K59" s="75"/>
      <c r="L59" s="75"/>
      <c r="M59" s="75"/>
      <c r="N59" s="75"/>
      <c r="O59" s="76"/>
      <c r="P59" s="75"/>
      <c r="Q59" s="75"/>
      <c r="R59" s="75"/>
      <c r="S59" s="75"/>
      <c r="T59" s="75"/>
      <c r="U59" s="75"/>
      <c r="V59" s="76"/>
      <c r="W59" s="75"/>
      <c r="X59" s="75"/>
      <c r="Y59" s="75"/>
      <c r="Z59" s="75"/>
      <c r="AA59" s="75"/>
      <c r="AB59" s="75"/>
      <c r="AC59" s="76"/>
      <c r="AD59" s="75"/>
      <c r="AE59" s="75"/>
      <c r="AF59" s="75"/>
      <c r="AG59" s="75"/>
      <c r="AH59" s="75"/>
      <c r="AI59" s="75"/>
      <c r="AJ59" s="76"/>
      <c r="AK59" s="75"/>
      <c r="AL59" s="75"/>
      <c r="AM59" s="75"/>
      <c r="AN59" s="75"/>
      <c r="AO59" s="75"/>
      <c r="AP59" s="75"/>
      <c r="AQ59" s="76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6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</row>
    <row r="60" spans="1:86" x14ac:dyDescent="0.55000000000000004">
      <c r="A60" s="75"/>
      <c r="B60" s="75"/>
      <c r="C60" s="75"/>
      <c r="D60" s="75"/>
      <c r="E60" s="75"/>
      <c r="F60" s="75"/>
      <c r="G60" s="75"/>
      <c r="H60" s="76"/>
      <c r="I60" s="75"/>
      <c r="J60" s="75"/>
      <c r="K60" s="75"/>
      <c r="L60" s="75"/>
      <c r="M60" s="75"/>
      <c r="N60" s="75"/>
      <c r="O60" s="76"/>
      <c r="P60" s="75"/>
      <c r="Q60" s="75"/>
      <c r="R60" s="75"/>
      <c r="S60" s="75"/>
      <c r="T60" s="75"/>
      <c r="U60" s="75"/>
      <c r="V60" s="76"/>
      <c r="W60" s="75"/>
      <c r="X60" s="75"/>
      <c r="Y60" s="75"/>
      <c r="Z60" s="75"/>
      <c r="AA60" s="75"/>
      <c r="AB60" s="75"/>
      <c r="AC60" s="76"/>
      <c r="AD60" s="75"/>
      <c r="AE60" s="75"/>
      <c r="AF60" s="75"/>
      <c r="AG60" s="75"/>
      <c r="AH60" s="75"/>
      <c r="AI60" s="75"/>
      <c r="AJ60" s="76"/>
      <c r="AK60" s="75"/>
      <c r="AL60" s="75"/>
      <c r="AM60" s="75"/>
      <c r="AN60" s="75"/>
      <c r="AO60" s="75"/>
      <c r="AP60" s="75"/>
      <c r="AQ60" s="76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6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</row>
    <row r="61" spans="1:86" x14ac:dyDescent="0.55000000000000004">
      <c r="A61" s="75"/>
      <c r="B61" s="75"/>
      <c r="C61" s="75"/>
      <c r="D61" s="75"/>
      <c r="E61" s="75"/>
      <c r="F61" s="75"/>
      <c r="G61" s="75"/>
      <c r="H61" s="76"/>
      <c r="I61" s="75"/>
      <c r="J61" s="75"/>
      <c r="K61" s="75"/>
      <c r="L61" s="75"/>
      <c r="M61" s="75"/>
      <c r="N61" s="75"/>
      <c r="O61" s="76"/>
      <c r="P61" s="75"/>
      <c r="Q61" s="75"/>
      <c r="R61" s="75"/>
      <c r="S61" s="75"/>
      <c r="T61" s="75"/>
      <c r="U61" s="75"/>
      <c r="V61" s="76"/>
      <c r="W61" s="75"/>
      <c r="X61" s="75"/>
      <c r="Y61" s="75"/>
      <c r="Z61" s="75"/>
      <c r="AA61" s="75"/>
      <c r="AB61" s="75"/>
      <c r="AC61" s="76"/>
      <c r="AD61" s="75"/>
      <c r="AE61" s="75"/>
      <c r="AF61" s="75"/>
      <c r="AG61" s="75"/>
      <c r="AH61" s="75"/>
      <c r="AI61" s="75"/>
      <c r="AJ61" s="76"/>
      <c r="AK61" s="75"/>
      <c r="AL61" s="75"/>
      <c r="AM61" s="75"/>
      <c r="AN61" s="75"/>
      <c r="AO61" s="75"/>
      <c r="AP61" s="75"/>
      <c r="AQ61" s="76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6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</row>
    <row r="62" spans="1:86" x14ac:dyDescent="0.55000000000000004">
      <c r="A62" s="75"/>
      <c r="B62" s="75"/>
      <c r="C62" s="75"/>
      <c r="D62" s="75"/>
      <c r="E62" s="75"/>
      <c r="F62" s="75"/>
      <c r="G62" s="75"/>
      <c r="H62" s="76"/>
      <c r="I62" s="75"/>
      <c r="J62" s="75"/>
      <c r="K62" s="75"/>
      <c r="L62" s="75"/>
      <c r="M62" s="75"/>
      <c r="N62" s="75"/>
      <c r="O62" s="76"/>
      <c r="P62" s="75"/>
      <c r="Q62" s="75"/>
      <c r="R62" s="75"/>
      <c r="S62" s="75"/>
      <c r="T62" s="75"/>
      <c r="U62" s="75"/>
      <c r="V62" s="76"/>
      <c r="W62" s="75"/>
      <c r="X62" s="75"/>
      <c r="Y62" s="75"/>
      <c r="Z62" s="75"/>
      <c r="AA62" s="75"/>
      <c r="AB62" s="75"/>
      <c r="AC62" s="76"/>
      <c r="AD62" s="75"/>
      <c r="AE62" s="75"/>
      <c r="AF62" s="75"/>
      <c r="AG62" s="75"/>
      <c r="AH62" s="75"/>
      <c r="AI62" s="75"/>
      <c r="AJ62" s="76"/>
      <c r="AK62" s="75"/>
      <c r="AL62" s="75"/>
      <c r="AM62" s="75"/>
      <c r="AN62" s="75"/>
      <c r="AO62" s="75"/>
      <c r="AP62" s="75"/>
      <c r="AQ62" s="76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6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</row>
    <row r="63" spans="1:86" x14ac:dyDescent="0.55000000000000004">
      <c r="A63" s="75"/>
      <c r="B63" s="75"/>
      <c r="C63" s="75"/>
      <c r="D63" s="75"/>
      <c r="E63" s="75"/>
      <c r="F63" s="75"/>
      <c r="G63" s="75"/>
      <c r="H63" s="76"/>
      <c r="I63" s="75"/>
      <c r="J63" s="75"/>
      <c r="K63" s="75"/>
      <c r="L63" s="75"/>
      <c r="M63" s="75"/>
      <c r="N63" s="75"/>
      <c r="O63" s="76"/>
      <c r="P63" s="75"/>
      <c r="Q63" s="75"/>
      <c r="R63" s="75"/>
      <c r="S63" s="75"/>
      <c r="T63" s="75"/>
      <c r="U63" s="75"/>
      <c r="V63" s="76"/>
      <c r="W63" s="75"/>
      <c r="X63" s="75"/>
      <c r="Y63" s="75"/>
      <c r="Z63" s="75"/>
      <c r="AA63" s="75"/>
      <c r="AB63" s="75"/>
      <c r="AC63" s="76"/>
      <c r="AD63" s="75"/>
      <c r="AE63" s="75"/>
      <c r="AF63" s="75"/>
      <c r="AG63" s="75"/>
      <c r="AH63" s="75"/>
      <c r="AI63" s="75"/>
      <c r="AJ63" s="76"/>
      <c r="AK63" s="75"/>
      <c r="AL63" s="75"/>
      <c r="AM63" s="75"/>
      <c r="AN63" s="75"/>
      <c r="AO63" s="75"/>
      <c r="AP63" s="75"/>
      <c r="AQ63" s="76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6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</row>
    <row r="64" spans="1:86" x14ac:dyDescent="0.55000000000000004">
      <c r="A64" s="75"/>
      <c r="B64" s="75"/>
      <c r="C64" s="75"/>
      <c r="D64" s="75"/>
      <c r="E64" s="75"/>
      <c r="F64" s="75"/>
      <c r="G64" s="75"/>
      <c r="H64" s="76"/>
      <c r="I64" s="75"/>
      <c r="J64" s="75"/>
      <c r="K64" s="75"/>
      <c r="L64" s="75"/>
      <c r="M64" s="75"/>
      <c r="N64" s="75"/>
      <c r="O64" s="76"/>
      <c r="P64" s="75"/>
      <c r="Q64" s="75"/>
      <c r="R64" s="75"/>
      <c r="S64" s="75"/>
      <c r="T64" s="75"/>
      <c r="U64" s="75"/>
      <c r="V64" s="76"/>
      <c r="W64" s="75"/>
      <c r="X64" s="75"/>
      <c r="Y64" s="75"/>
      <c r="Z64" s="75"/>
      <c r="AA64" s="75"/>
      <c r="AB64" s="75"/>
      <c r="AC64" s="76"/>
      <c r="AD64" s="75"/>
      <c r="AE64" s="75"/>
      <c r="AF64" s="75"/>
      <c r="AG64" s="75"/>
      <c r="AH64" s="75"/>
      <c r="AI64" s="75"/>
      <c r="AJ64" s="76"/>
      <c r="AK64" s="75"/>
      <c r="AL64" s="75"/>
      <c r="AM64" s="75"/>
      <c r="AN64" s="75"/>
      <c r="AO64" s="75"/>
      <c r="AP64" s="75"/>
      <c r="AQ64" s="76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6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</row>
    <row r="65" spans="1:86" x14ac:dyDescent="0.55000000000000004">
      <c r="A65" s="75"/>
      <c r="B65" s="75"/>
      <c r="C65" s="75"/>
      <c r="D65" s="75"/>
      <c r="E65" s="75"/>
      <c r="F65" s="75"/>
      <c r="G65" s="75"/>
      <c r="H65" s="76"/>
      <c r="I65" s="75"/>
      <c r="J65" s="75"/>
      <c r="K65" s="75"/>
      <c r="L65" s="75"/>
      <c r="M65" s="75"/>
      <c r="N65" s="75"/>
      <c r="O65" s="76"/>
      <c r="P65" s="75"/>
      <c r="Q65" s="75"/>
      <c r="R65" s="75"/>
      <c r="S65" s="75"/>
      <c r="T65" s="75"/>
      <c r="U65" s="75"/>
      <c r="V65" s="76"/>
      <c r="W65" s="75"/>
      <c r="X65" s="75"/>
      <c r="Y65" s="75"/>
      <c r="Z65" s="75"/>
      <c r="AA65" s="75"/>
      <c r="AB65" s="75"/>
      <c r="AC65" s="76"/>
      <c r="AD65" s="75"/>
      <c r="AE65" s="75"/>
      <c r="AF65" s="75"/>
      <c r="AG65" s="75"/>
      <c r="AH65" s="75"/>
      <c r="AI65" s="75"/>
      <c r="AJ65" s="76"/>
      <c r="AK65" s="75"/>
      <c r="AL65" s="75"/>
      <c r="AM65" s="75"/>
      <c r="AN65" s="75"/>
      <c r="AO65" s="75"/>
      <c r="AP65" s="75"/>
      <c r="AQ65" s="76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6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</row>
    <row r="66" spans="1:86" x14ac:dyDescent="0.55000000000000004">
      <c r="A66" s="75"/>
      <c r="B66" s="75"/>
      <c r="C66" s="75"/>
      <c r="D66" s="75"/>
      <c r="E66" s="75"/>
      <c r="F66" s="75"/>
      <c r="G66" s="75"/>
      <c r="H66" s="76"/>
      <c r="I66" s="75"/>
      <c r="J66" s="75"/>
      <c r="K66" s="75"/>
      <c r="L66" s="75"/>
      <c r="M66" s="75"/>
      <c r="N66" s="75"/>
      <c r="O66" s="76"/>
      <c r="P66" s="75"/>
      <c r="Q66" s="75"/>
      <c r="R66" s="75"/>
      <c r="S66" s="75"/>
      <c r="T66" s="75"/>
      <c r="U66" s="75"/>
      <c r="V66" s="76"/>
      <c r="W66" s="75"/>
      <c r="X66" s="75"/>
      <c r="Y66" s="75"/>
      <c r="Z66" s="75"/>
      <c r="AA66" s="75"/>
      <c r="AB66" s="75"/>
      <c r="AC66" s="76"/>
      <c r="AD66" s="75"/>
      <c r="AE66" s="75"/>
      <c r="AF66" s="75"/>
      <c r="AG66" s="75"/>
      <c r="AH66" s="75"/>
      <c r="AI66" s="75"/>
      <c r="AJ66" s="76"/>
      <c r="AK66" s="75"/>
      <c r="AL66" s="75"/>
      <c r="AM66" s="75"/>
      <c r="AN66" s="75"/>
      <c r="AO66" s="75"/>
      <c r="AP66" s="75"/>
      <c r="AQ66" s="76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6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</row>
    <row r="67" spans="1:86" x14ac:dyDescent="0.55000000000000004">
      <c r="A67" s="75"/>
      <c r="B67" s="75"/>
      <c r="C67" s="75"/>
      <c r="D67" s="75"/>
      <c r="E67" s="75"/>
      <c r="F67" s="75"/>
      <c r="G67" s="75"/>
      <c r="H67" s="76"/>
      <c r="I67" s="75"/>
      <c r="J67" s="75"/>
      <c r="K67" s="75"/>
      <c r="L67" s="75"/>
      <c r="M67" s="75"/>
      <c r="N67" s="75"/>
      <c r="O67" s="76"/>
      <c r="P67" s="75"/>
      <c r="Q67" s="75"/>
      <c r="R67" s="75"/>
      <c r="S67" s="75"/>
      <c r="T67" s="75"/>
      <c r="U67" s="75"/>
      <c r="V67" s="76"/>
      <c r="W67" s="75"/>
      <c r="X67" s="75"/>
      <c r="Y67" s="75"/>
      <c r="Z67" s="75"/>
      <c r="AA67" s="75"/>
      <c r="AB67" s="75"/>
      <c r="AC67" s="76"/>
      <c r="AD67" s="75"/>
      <c r="AE67" s="75"/>
      <c r="AF67" s="75"/>
      <c r="AG67" s="75"/>
      <c r="AH67" s="75"/>
      <c r="AI67" s="75"/>
      <c r="AJ67" s="76"/>
      <c r="AK67" s="75"/>
      <c r="AL67" s="75"/>
      <c r="AM67" s="75"/>
      <c r="AN67" s="75"/>
      <c r="AO67" s="75"/>
      <c r="AP67" s="75"/>
      <c r="AQ67" s="76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6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</row>
    <row r="68" spans="1:86" x14ac:dyDescent="0.55000000000000004">
      <c r="A68" s="75"/>
      <c r="B68" s="75"/>
      <c r="C68" s="75"/>
      <c r="D68" s="75"/>
      <c r="E68" s="75"/>
      <c r="F68" s="75"/>
      <c r="G68" s="75"/>
      <c r="H68" s="76"/>
      <c r="I68" s="75"/>
      <c r="J68" s="75"/>
      <c r="K68" s="75"/>
      <c r="L68" s="75"/>
      <c r="M68" s="75"/>
      <c r="N68" s="75"/>
      <c r="O68" s="76"/>
      <c r="P68" s="75"/>
      <c r="Q68" s="75"/>
      <c r="R68" s="75"/>
      <c r="S68" s="75"/>
      <c r="T68" s="75"/>
      <c r="U68" s="75"/>
      <c r="V68" s="76"/>
      <c r="W68" s="75"/>
      <c r="X68" s="75"/>
      <c r="Y68" s="75"/>
      <c r="Z68" s="75"/>
      <c r="AA68" s="75"/>
      <c r="AB68" s="75"/>
      <c r="AC68" s="76"/>
      <c r="AD68" s="75"/>
      <c r="AE68" s="75"/>
      <c r="AF68" s="75"/>
      <c r="AG68" s="75"/>
      <c r="AH68" s="75"/>
      <c r="AI68" s="75"/>
      <c r="AJ68" s="76"/>
      <c r="AK68" s="75"/>
      <c r="AL68" s="75"/>
      <c r="AM68" s="75"/>
      <c r="AN68" s="75"/>
      <c r="AO68" s="75"/>
      <c r="AP68" s="75"/>
      <c r="AQ68" s="76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6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</row>
    <row r="69" spans="1:86" x14ac:dyDescent="0.55000000000000004">
      <c r="A69" s="75"/>
      <c r="B69" s="75"/>
      <c r="C69" s="75"/>
      <c r="D69" s="75"/>
      <c r="E69" s="75"/>
      <c r="F69" s="75"/>
      <c r="G69" s="75"/>
      <c r="H69" s="76"/>
      <c r="I69" s="75"/>
      <c r="J69" s="75"/>
      <c r="K69" s="75"/>
      <c r="L69" s="75"/>
      <c r="M69" s="75"/>
      <c r="N69" s="75"/>
      <c r="O69" s="76"/>
      <c r="P69" s="75"/>
      <c r="Q69" s="75"/>
      <c r="R69" s="75"/>
      <c r="S69" s="75"/>
      <c r="T69" s="75"/>
      <c r="U69" s="75"/>
      <c r="V69" s="76"/>
      <c r="W69" s="75"/>
      <c r="X69" s="75"/>
      <c r="Y69" s="75"/>
      <c r="Z69" s="75"/>
      <c r="AA69" s="75"/>
      <c r="AB69" s="75"/>
      <c r="AC69" s="76"/>
      <c r="AD69" s="75"/>
      <c r="AE69" s="75"/>
      <c r="AF69" s="75"/>
      <c r="AG69" s="75"/>
      <c r="AH69" s="75"/>
      <c r="AI69" s="75"/>
      <c r="AJ69" s="76"/>
      <c r="AK69" s="75"/>
      <c r="AL69" s="75"/>
      <c r="AM69" s="75"/>
      <c r="AN69" s="75"/>
      <c r="AO69" s="75"/>
      <c r="AP69" s="75"/>
      <c r="AQ69" s="76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6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</row>
    <row r="70" spans="1:86" x14ac:dyDescent="0.55000000000000004">
      <c r="A70" s="75"/>
      <c r="B70" s="75"/>
      <c r="C70" s="75"/>
      <c r="D70" s="75"/>
      <c r="E70" s="75"/>
      <c r="F70" s="75"/>
      <c r="G70" s="75"/>
      <c r="H70" s="76"/>
      <c r="I70" s="75"/>
      <c r="J70" s="75"/>
      <c r="K70" s="75"/>
      <c r="L70" s="75"/>
      <c r="M70" s="75"/>
      <c r="N70" s="75"/>
      <c r="O70" s="76"/>
      <c r="P70" s="75"/>
      <c r="Q70" s="75"/>
      <c r="R70" s="75"/>
      <c r="S70" s="75"/>
      <c r="T70" s="75"/>
      <c r="U70" s="75"/>
      <c r="V70" s="76"/>
      <c r="W70" s="75"/>
      <c r="X70" s="75"/>
      <c r="Y70" s="75"/>
      <c r="Z70" s="75"/>
      <c r="AA70" s="75"/>
      <c r="AB70" s="75"/>
      <c r="AC70" s="76"/>
      <c r="AD70" s="75"/>
      <c r="AE70" s="75"/>
      <c r="AF70" s="75"/>
      <c r="AG70" s="75"/>
      <c r="AH70" s="75"/>
      <c r="AI70" s="75"/>
      <c r="AJ70" s="76"/>
      <c r="AK70" s="75"/>
      <c r="AL70" s="75"/>
      <c r="AM70" s="75"/>
      <c r="AN70" s="75"/>
      <c r="AO70" s="75"/>
      <c r="AP70" s="75"/>
      <c r="AQ70" s="76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6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</row>
    <row r="71" spans="1:86" x14ac:dyDescent="0.55000000000000004">
      <c r="A71" s="75"/>
      <c r="B71" s="75"/>
      <c r="C71" s="75"/>
      <c r="D71" s="75"/>
      <c r="E71" s="75"/>
      <c r="F71" s="75"/>
      <c r="G71" s="75"/>
      <c r="H71" s="76"/>
      <c r="I71" s="75"/>
      <c r="J71" s="75"/>
      <c r="K71" s="75"/>
      <c r="L71" s="75"/>
      <c r="M71" s="75"/>
      <c r="N71" s="75"/>
      <c r="O71" s="76"/>
      <c r="P71" s="75"/>
      <c r="Q71" s="75"/>
      <c r="R71" s="75"/>
      <c r="S71" s="75"/>
      <c r="T71" s="75"/>
      <c r="U71" s="75"/>
      <c r="V71" s="76"/>
      <c r="W71" s="75"/>
      <c r="X71" s="75"/>
      <c r="Y71" s="75"/>
      <c r="Z71" s="75"/>
      <c r="AA71" s="75"/>
      <c r="AB71" s="75"/>
      <c r="AC71" s="76"/>
      <c r="AD71" s="75"/>
      <c r="AE71" s="75"/>
      <c r="AF71" s="75"/>
      <c r="AG71" s="75"/>
      <c r="AH71" s="75"/>
      <c r="AI71" s="75"/>
      <c r="AJ71" s="76"/>
      <c r="AK71" s="75"/>
      <c r="AL71" s="75"/>
      <c r="AM71" s="75"/>
      <c r="AN71" s="75"/>
      <c r="AO71" s="75"/>
      <c r="AP71" s="75"/>
      <c r="AQ71" s="76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6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</row>
    <row r="72" spans="1:86" x14ac:dyDescent="0.55000000000000004">
      <c r="A72" s="75"/>
      <c r="B72" s="75"/>
      <c r="C72" s="75"/>
      <c r="D72" s="75"/>
      <c r="E72" s="75"/>
      <c r="F72" s="75"/>
      <c r="G72" s="75"/>
      <c r="H72" s="76"/>
      <c r="I72" s="75"/>
      <c r="J72" s="75"/>
      <c r="K72" s="75"/>
      <c r="L72" s="75"/>
      <c r="M72" s="75"/>
      <c r="N72" s="75"/>
      <c r="O72" s="76"/>
      <c r="P72" s="75"/>
      <c r="Q72" s="75"/>
      <c r="R72" s="75"/>
      <c r="S72" s="75"/>
      <c r="T72" s="75"/>
      <c r="U72" s="75"/>
      <c r="V72" s="76"/>
      <c r="W72" s="75"/>
      <c r="X72" s="75"/>
      <c r="Y72" s="75"/>
      <c r="Z72" s="75"/>
      <c r="AA72" s="75"/>
      <c r="AB72" s="75"/>
      <c r="AC72" s="76"/>
      <c r="AD72" s="75"/>
      <c r="AE72" s="75"/>
      <c r="AF72" s="75"/>
      <c r="AG72" s="75"/>
      <c r="AH72" s="75"/>
      <c r="AI72" s="75"/>
      <c r="AJ72" s="76"/>
      <c r="AK72" s="75"/>
      <c r="AL72" s="75"/>
      <c r="AM72" s="75"/>
      <c r="AN72" s="75"/>
      <c r="AO72" s="75"/>
      <c r="AP72" s="75"/>
      <c r="AQ72" s="76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6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</row>
    <row r="73" spans="1:86" x14ac:dyDescent="0.55000000000000004">
      <c r="A73" s="75"/>
      <c r="B73" s="75"/>
      <c r="C73" s="75"/>
      <c r="D73" s="75"/>
      <c r="E73" s="75"/>
      <c r="F73" s="75"/>
      <c r="G73" s="75"/>
      <c r="H73" s="76"/>
      <c r="I73" s="75"/>
      <c r="J73" s="75"/>
      <c r="K73" s="75"/>
      <c r="L73" s="75"/>
      <c r="M73" s="75"/>
      <c r="N73" s="75"/>
      <c r="O73" s="76"/>
      <c r="P73" s="75"/>
      <c r="Q73" s="75"/>
      <c r="R73" s="75"/>
      <c r="S73" s="75"/>
      <c r="T73" s="75"/>
      <c r="U73" s="75"/>
      <c r="V73" s="76"/>
      <c r="W73" s="75"/>
      <c r="X73" s="75"/>
      <c r="Y73" s="75"/>
      <c r="Z73" s="75"/>
      <c r="AA73" s="75"/>
      <c r="AB73" s="75"/>
      <c r="AC73" s="76"/>
      <c r="AD73" s="75"/>
      <c r="AE73" s="75"/>
      <c r="AF73" s="75"/>
      <c r="AG73" s="75"/>
      <c r="AH73" s="75"/>
      <c r="AI73" s="75"/>
      <c r="AJ73" s="76"/>
      <c r="AK73" s="75"/>
      <c r="AL73" s="75"/>
      <c r="AM73" s="75"/>
      <c r="AN73" s="75"/>
      <c r="AO73" s="75"/>
      <c r="AP73" s="75"/>
      <c r="AQ73" s="76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6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</row>
    <row r="74" spans="1:86" x14ac:dyDescent="0.55000000000000004">
      <c r="A74" s="75"/>
      <c r="B74" s="75"/>
      <c r="C74" s="75"/>
      <c r="D74" s="75"/>
      <c r="E74" s="75"/>
      <c r="F74" s="75"/>
      <c r="G74" s="75"/>
      <c r="H74" s="76"/>
      <c r="I74" s="75"/>
      <c r="J74" s="75"/>
      <c r="K74" s="75"/>
      <c r="L74" s="75"/>
      <c r="M74" s="75"/>
      <c r="N74" s="75"/>
      <c r="O74" s="76"/>
      <c r="P74" s="75"/>
      <c r="Q74" s="75"/>
      <c r="R74" s="75"/>
      <c r="S74" s="75"/>
      <c r="T74" s="75"/>
      <c r="U74" s="75"/>
      <c r="V74" s="76"/>
      <c r="W74" s="75"/>
      <c r="X74" s="75"/>
      <c r="Y74" s="75"/>
      <c r="Z74" s="75"/>
      <c r="AA74" s="75"/>
      <c r="AB74" s="75"/>
      <c r="AC74" s="76"/>
      <c r="AD74" s="75"/>
      <c r="AE74" s="75"/>
      <c r="AF74" s="75"/>
      <c r="AG74" s="75"/>
      <c r="AH74" s="75"/>
      <c r="AI74" s="75"/>
      <c r="AJ74" s="76"/>
      <c r="AK74" s="75"/>
      <c r="AL74" s="75"/>
      <c r="AM74" s="75"/>
      <c r="AN74" s="75"/>
      <c r="AO74" s="75"/>
      <c r="AP74" s="75"/>
      <c r="AQ74" s="76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6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</row>
    <row r="75" spans="1:86" x14ac:dyDescent="0.55000000000000004">
      <c r="A75" s="75"/>
      <c r="B75" s="75"/>
      <c r="C75" s="75"/>
      <c r="D75" s="75"/>
      <c r="E75" s="75"/>
      <c r="F75" s="75"/>
      <c r="G75" s="75"/>
      <c r="H75" s="76"/>
      <c r="I75" s="75"/>
      <c r="J75" s="75"/>
      <c r="K75" s="75"/>
      <c r="L75" s="75"/>
      <c r="M75" s="75"/>
      <c r="N75" s="75"/>
      <c r="O75" s="76"/>
      <c r="P75" s="75"/>
      <c r="Q75" s="75"/>
      <c r="R75" s="75"/>
      <c r="S75" s="75"/>
      <c r="T75" s="75"/>
      <c r="U75" s="75"/>
      <c r="V75" s="76"/>
      <c r="W75" s="75"/>
      <c r="X75" s="75"/>
      <c r="Y75" s="75"/>
      <c r="Z75" s="75"/>
      <c r="AA75" s="75"/>
      <c r="AB75" s="75"/>
      <c r="AC75" s="76"/>
      <c r="AD75" s="75"/>
      <c r="AE75" s="75"/>
      <c r="AF75" s="75"/>
      <c r="AG75" s="75"/>
      <c r="AH75" s="75"/>
      <c r="AI75" s="75"/>
      <c r="AJ75" s="76"/>
      <c r="AK75" s="75"/>
      <c r="AL75" s="75"/>
      <c r="AM75" s="75"/>
      <c r="AN75" s="75"/>
      <c r="AO75" s="75"/>
      <c r="AP75" s="75"/>
      <c r="AQ75" s="76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6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</row>
    <row r="76" spans="1:86" x14ac:dyDescent="0.55000000000000004">
      <c r="A76" s="75"/>
      <c r="B76" s="75"/>
      <c r="C76" s="75"/>
      <c r="D76" s="75"/>
      <c r="E76" s="75"/>
      <c r="F76" s="75"/>
      <c r="G76" s="75"/>
      <c r="H76" s="76"/>
      <c r="I76" s="75"/>
      <c r="J76" s="75"/>
      <c r="K76" s="75"/>
      <c r="L76" s="75"/>
      <c r="M76" s="75"/>
      <c r="N76" s="75"/>
      <c r="O76" s="76"/>
      <c r="P76" s="75"/>
      <c r="Q76" s="75"/>
      <c r="R76" s="75"/>
      <c r="S76" s="75"/>
      <c r="T76" s="75"/>
      <c r="U76" s="75"/>
      <c r="V76" s="76"/>
      <c r="W76" s="75"/>
      <c r="X76" s="75"/>
      <c r="Y76" s="75"/>
      <c r="Z76" s="75"/>
      <c r="AA76" s="75"/>
      <c r="AB76" s="75"/>
      <c r="AC76" s="76"/>
      <c r="AD76" s="75"/>
      <c r="AE76" s="75"/>
      <c r="AF76" s="75"/>
      <c r="AG76" s="75"/>
      <c r="AH76" s="75"/>
      <c r="AI76" s="75"/>
      <c r="AJ76" s="76"/>
      <c r="AK76" s="75"/>
      <c r="AL76" s="75"/>
      <c r="AM76" s="75"/>
      <c r="AN76" s="75"/>
      <c r="AO76" s="75"/>
      <c r="AP76" s="75"/>
      <c r="AQ76" s="76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6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</row>
    <row r="77" spans="1:86" x14ac:dyDescent="0.55000000000000004">
      <c r="A77" s="75"/>
      <c r="B77" s="75"/>
      <c r="C77" s="75"/>
      <c r="D77" s="75"/>
      <c r="E77" s="75"/>
      <c r="F77" s="75"/>
      <c r="G77" s="75"/>
      <c r="H77" s="76"/>
      <c r="I77" s="75"/>
      <c r="J77" s="75"/>
      <c r="K77" s="75"/>
      <c r="L77" s="75"/>
      <c r="M77" s="75"/>
      <c r="N77" s="75"/>
      <c r="O77" s="76"/>
      <c r="P77" s="75"/>
      <c r="Q77" s="75"/>
      <c r="R77" s="75"/>
      <c r="S77" s="75"/>
      <c r="T77" s="75"/>
      <c r="U77" s="75"/>
      <c r="V77" s="76"/>
      <c r="W77" s="75"/>
      <c r="X77" s="75"/>
      <c r="Y77" s="75"/>
      <c r="Z77" s="75"/>
      <c r="AA77" s="75"/>
      <c r="AB77" s="75"/>
      <c r="AC77" s="76"/>
      <c r="AD77" s="75"/>
      <c r="AE77" s="75"/>
      <c r="AF77" s="75"/>
      <c r="AG77" s="75"/>
      <c r="AH77" s="75"/>
      <c r="AI77" s="75"/>
      <c r="AJ77" s="76"/>
      <c r="AK77" s="75"/>
      <c r="AL77" s="75"/>
      <c r="AM77" s="75"/>
      <c r="AN77" s="75"/>
      <c r="AO77" s="75"/>
      <c r="AP77" s="75"/>
      <c r="AQ77" s="76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6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</row>
    <row r="78" spans="1:86" x14ac:dyDescent="0.55000000000000004">
      <c r="A78" s="75"/>
      <c r="B78" s="75"/>
      <c r="C78" s="75"/>
      <c r="D78" s="75"/>
      <c r="E78" s="75"/>
      <c r="F78" s="75"/>
      <c r="G78" s="75"/>
      <c r="H78" s="76"/>
      <c r="I78" s="75"/>
      <c r="J78" s="75"/>
      <c r="K78" s="75"/>
      <c r="L78" s="75"/>
      <c r="M78" s="75"/>
      <c r="N78" s="75"/>
      <c r="O78" s="76"/>
      <c r="P78" s="75"/>
      <c r="Q78" s="75"/>
      <c r="R78" s="75"/>
      <c r="S78" s="75"/>
      <c r="T78" s="75"/>
      <c r="U78" s="75"/>
      <c r="V78" s="76"/>
      <c r="W78" s="75"/>
      <c r="X78" s="75"/>
      <c r="Y78" s="75"/>
      <c r="Z78" s="75"/>
      <c r="AA78" s="75"/>
      <c r="AB78" s="75"/>
      <c r="AC78" s="76"/>
      <c r="AD78" s="75"/>
      <c r="AE78" s="75"/>
      <c r="AF78" s="75"/>
      <c r="AG78" s="75"/>
      <c r="AH78" s="75"/>
      <c r="AI78" s="75"/>
      <c r="AJ78" s="76"/>
      <c r="AK78" s="75"/>
      <c r="AL78" s="75"/>
      <c r="AM78" s="75"/>
      <c r="AN78" s="75"/>
      <c r="AO78" s="75"/>
      <c r="AP78" s="75"/>
      <c r="AQ78" s="76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6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</row>
    <row r="79" spans="1:86" x14ac:dyDescent="0.55000000000000004">
      <c r="A79" s="75"/>
      <c r="B79" s="75"/>
      <c r="C79" s="75"/>
      <c r="D79" s="75"/>
      <c r="E79" s="75"/>
      <c r="F79" s="75"/>
      <c r="G79" s="75"/>
      <c r="H79" s="76"/>
      <c r="I79" s="75"/>
      <c r="J79" s="75"/>
      <c r="K79" s="75"/>
      <c r="L79" s="75"/>
      <c r="M79" s="75"/>
      <c r="N79" s="75"/>
      <c r="O79" s="76"/>
      <c r="P79" s="75"/>
      <c r="Q79" s="75"/>
      <c r="R79" s="75"/>
      <c r="S79" s="75"/>
      <c r="T79" s="75"/>
      <c r="U79" s="75"/>
      <c r="V79" s="76"/>
      <c r="W79" s="75"/>
      <c r="X79" s="75"/>
      <c r="Y79" s="75"/>
      <c r="Z79" s="75"/>
      <c r="AA79" s="75"/>
      <c r="AB79" s="75"/>
      <c r="AC79" s="76"/>
      <c r="AD79" s="75"/>
      <c r="AE79" s="75"/>
      <c r="AF79" s="75"/>
      <c r="AG79" s="75"/>
      <c r="AH79" s="75"/>
      <c r="AI79" s="75"/>
      <c r="AJ79" s="76"/>
      <c r="AK79" s="75"/>
      <c r="AL79" s="75"/>
      <c r="AM79" s="75"/>
      <c r="AN79" s="75"/>
      <c r="AO79" s="75"/>
      <c r="AP79" s="75"/>
      <c r="AQ79" s="76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6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</row>
    <row r="80" spans="1:86" x14ac:dyDescent="0.55000000000000004">
      <c r="A80" s="75"/>
      <c r="B80" s="75"/>
      <c r="C80" s="75"/>
      <c r="D80" s="75"/>
      <c r="E80" s="75"/>
      <c r="F80" s="75"/>
      <c r="G80" s="75"/>
      <c r="H80" s="76"/>
      <c r="I80" s="75"/>
      <c r="J80" s="75"/>
      <c r="K80" s="75"/>
      <c r="L80" s="75"/>
      <c r="M80" s="75"/>
      <c r="N80" s="75"/>
      <c r="O80" s="76"/>
      <c r="P80" s="75"/>
      <c r="Q80" s="75"/>
      <c r="R80" s="75"/>
      <c r="S80" s="75"/>
      <c r="T80" s="75"/>
      <c r="U80" s="75"/>
      <c r="V80" s="76"/>
      <c r="W80" s="75"/>
      <c r="X80" s="75"/>
      <c r="Y80" s="75"/>
      <c r="Z80" s="75"/>
      <c r="AA80" s="75"/>
      <c r="AB80" s="75"/>
      <c r="AC80" s="76"/>
      <c r="AD80" s="75"/>
      <c r="AE80" s="75"/>
      <c r="AF80" s="75"/>
      <c r="AG80" s="75"/>
      <c r="AH80" s="75"/>
      <c r="AI80" s="75"/>
      <c r="AJ80" s="76"/>
      <c r="AK80" s="75"/>
      <c r="AL80" s="75"/>
      <c r="AM80" s="75"/>
      <c r="AN80" s="75"/>
      <c r="AO80" s="75"/>
      <c r="AP80" s="75"/>
      <c r="AQ80" s="76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6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</row>
    <row r="81" spans="1:86" x14ac:dyDescent="0.55000000000000004">
      <c r="A81" s="75"/>
      <c r="B81" s="75"/>
      <c r="C81" s="75"/>
      <c r="D81" s="75"/>
      <c r="E81" s="75"/>
      <c r="F81" s="75"/>
      <c r="G81" s="75"/>
      <c r="H81" s="76"/>
      <c r="I81" s="75"/>
      <c r="J81" s="75"/>
      <c r="K81" s="75"/>
      <c r="L81" s="75"/>
      <c r="M81" s="75"/>
      <c r="N81" s="75"/>
      <c r="O81" s="76"/>
      <c r="P81" s="75"/>
      <c r="Q81" s="75"/>
      <c r="R81" s="75"/>
      <c r="S81" s="75"/>
      <c r="T81" s="75"/>
      <c r="U81" s="75"/>
      <c r="V81" s="76"/>
      <c r="W81" s="75"/>
      <c r="X81" s="75"/>
      <c r="Y81" s="75"/>
      <c r="Z81" s="75"/>
      <c r="AA81" s="75"/>
      <c r="AB81" s="75"/>
      <c r="AC81" s="76"/>
      <c r="AD81" s="75"/>
      <c r="AE81" s="75"/>
      <c r="AF81" s="75"/>
      <c r="AG81" s="75"/>
      <c r="AH81" s="75"/>
      <c r="AI81" s="75"/>
      <c r="AJ81" s="76"/>
      <c r="AK81" s="75"/>
      <c r="AL81" s="75"/>
      <c r="AM81" s="75"/>
      <c r="AN81" s="75"/>
      <c r="AO81" s="75"/>
      <c r="AP81" s="75"/>
      <c r="AQ81" s="76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6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</row>
    <row r="82" spans="1:86" x14ac:dyDescent="0.55000000000000004">
      <c r="A82" s="75"/>
      <c r="B82" s="75"/>
      <c r="C82" s="75"/>
      <c r="D82" s="75"/>
      <c r="E82" s="75"/>
      <c r="F82" s="75"/>
      <c r="G82" s="75"/>
      <c r="H82" s="76"/>
      <c r="I82" s="75"/>
      <c r="J82" s="75"/>
      <c r="K82" s="75"/>
      <c r="L82" s="75"/>
      <c r="M82" s="75"/>
      <c r="N82" s="75"/>
      <c r="O82" s="76"/>
      <c r="P82" s="75"/>
      <c r="Q82" s="75"/>
      <c r="R82" s="75"/>
      <c r="S82" s="75"/>
      <c r="T82" s="75"/>
      <c r="U82" s="75"/>
      <c r="V82" s="76"/>
      <c r="W82" s="75"/>
      <c r="X82" s="75"/>
      <c r="Y82" s="75"/>
      <c r="Z82" s="75"/>
      <c r="AA82" s="75"/>
      <c r="AB82" s="75"/>
      <c r="AC82" s="76"/>
      <c r="AD82" s="75"/>
      <c r="AE82" s="75"/>
      <c r="AF82" s="75"/>
      <c r="AG82" s="75"/>
      <c r="AH82" s="75"/>
      <c r="AI82" s="75"/>
      <c r="AJ82" s="76"/>
      <c r="AK82" s="75"/>
      <c r="AL82" s="75"/>
      <c r="AM82" s="75"/>
      <c r="AN82" s="75"/>
      <c r="AO82" s="75"/>
      <c r="AP82" s="75"/>
      <c r="AQ82" s="76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6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</row>
    <row r="83" spans="1:86" x14ac:dyDescent="0.55000000000000004">
      <c r="A83" s="75"/>
      <c r="B83" s="75"/>
      <c r="C83" s="75"/>
      <c r="D83" s="75"/>
      <c r="E83" s="75"/>
      <c r="F83" s="75"/>
      <c r="G83" s="75"/>
      <c r="H83" s="76"/>
      <c r="I83" s="75"/>
      <c r="J83" s="75"/>
      <c r="K83" s="75"/>
      <c r="L83" s="75"/>
      <c r="M83" s="75"/>
      <c r="N83" s="75"/>
      <c r="O83" s="76"/>
      <c r="P83" s="75"/>
      <c r="Q83" s="75"/>
      <c r="R83" s="75"/>
      <c r="S83" s="75"/>
      <c r="T83" s="75"/>
      <c r="U83" s="75"/>
      <c r="V83" s="76"/>
      <c r="W83" s="75"/>
      <c r="X83" s="75"/>
      <c r="Y83" s="75"/>
      <c r="Z83" s="75"/>
      <c r="AA83" s="75"/>
      <c r="AB83" s="75"/>
      <c r="AC83" s="76"/>
      <c r="AD83" s="75"/>
      <c r="AE83" s="75"/>
      <c r="AF83" s="75"/>
      <c r="AG83" s="75"/>
      <c r="AH83" s="75"/>
      <c r="AI83" s="75"/>
      <c r="AJ83" s="76"/>
      <c r="AK83" s="75"/>
      <c r="AL83" s="75"/>
      <c r="AM83" s="75"/>
      <c r="AN83" s="75"/>
      <c r="AO83" s="75"/>
      <c r="AP83" s="75"/>
      <c r="AQ83" s="76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6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</row>
    <row r="84" spans="1:86" x14ac:dyDescent="0.55000000000000004">
      <c r="A84" s="75"/>
      <c r="B84" s="75"/>
      <c r="C84" s="75"/>
      <c r="D84" s="75"/>
      <c r="E84" s="75"/>
      <c r="F84" s="75"/>
      <c r="G84" s="75"/>
      <c r="H84" s="76"/>
      <c r="I84" s="75"/>
      <c r="J84" s="75"/>
      <c r="K84" s="75"/>
      <c r="L84" s="75"/>
      <c r="M84" s="75"/>
      <c r="N84" s="75"/>
      <c r="O84" s="76"/>
      <c r="P84" s="75"/>
      <c r="Q84" s="75"/>
      <c r="R84" s="75"/>
      <c r="S84" s="75"/>
      <c r="T84" s="75"/>
      <c r="U84" s="75"/>
      <c r="V84" s="76"/>
      <c r="W84" s="75"/>
      <c r="X84" s="75"/>
      <c r="Y84" s="75"/>
      <c r="Z84" s="75"/>
      <c r="AA84" s="75"/>
      <c r="AB84" s="75"/>
      <c r="AC84" s="76"/>
      <c r="AD84" s="75"/>
      <c r="AE84" s="75"/>
      <c r="AF84" s="75"/>
      <c r="AG84" s="75"/>
      <c r="AH84" s="75"/>
      <c r="AI84" s="75"/>
      <c r="AJ84" s="76"/>
      <c r="AK84" s="75"/>
      <c r="AL84" s="75"/>
      <c r="AM84" s="75"/>
      <c r="AN84" s="75"/>
      <c r="AO84" s="75"/>
      <c r="AP84" s="75"/>
      <c r="AQ84" s="76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6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</row>
    <row r="85" spans="1:86" x14ac:dyDescent="0.55000000000000004">
      <c r="A85" s="75"/>
      <c r="B85" s="75"/>
      <c r="C85" s="75"/>
      <c r="D85" s="75"/>
      <c r="E85" s="75"/>
      <c r="F85" s="75"/>
      <c r="G85" s="75"/>
      <c r="H85" s="76"/>
      <c r="I85" s="75"/>
      <c r="J85" s="75"/>
      <c r="K85" s="75"/>
      <c r="L85" s="75"/>
      <c r="M85" s="75"/>
      <c r="N85" s="75"/>
      <c r="O85" s="76"/>
      <c r="P85" s="75"/>
      <c r="Q85" s="75"/>
      <c r="R85" s="75"/>
      <c r="S85" s="75"/>
      <c r="T85" s="75"/>
      <c r="U85" s="75"/>
      <c r="V85" s="76"/>
      <c r="W85" s="75"/>
      <c r="X85" s="75"/>
      <c r="Y85" s="75"/>
      <c r="Z85" s="75"/>
      <c r="AA85" s="75"/>
      <c r="AB85" s="75"/>
      <c r="AC85" s="76"/>
      <c r="AD85" s="75"/>
      <c r="AE85" s="75"/>
      <c r="AF85" s="75"/>
      <c r="AG85" s="75"/>
      <c r="AH85" s="75"/>
      <c r="AI85" s="75"/>
      <c r="AJ85" s="76"/>
      <c r="AK85" s="75"/>
      <c r="AL85" s="75"/>
      <c r="AM85" s="75"/>
      <c r="AN85" s="75"/>
      <c r="AO85" s="75"/>
      <c r="AP85" s="75"/>
      <c r="AQ85" s="76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6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</row>
    <row r="86" spans="1:86" x14ac:dyDescent="0.55000000000000004">
      <c r="A86" s="75"/>
      <c r="B86" s="75"/>
      <c r="C86" s="75"/>
      <c r="D86" s="75"/>
      <c r="E86" s="75"/>
      <c r="F86" s="75"/>
      <c r="G86" s="75"/>
      <c r="H86" s="76"/>
      <c r="I86" s="75"/>
      <c r="J86" s="75"/>
      <c r="K86" s="75"/>
      <c r="L86" s="75"/>
      <c r="M86" s="75"/>
      <c r="N86" s="75"/>
      <c r="O86" s="76"/>
      <c r="P86" s="75"/>
      <c r="Q86" s="75"/>
      <c r="R86" s="75"/>
      <c r="S86" s="75"/>
      <c r="T86" s="75"/>
      <c r="U86" s="75"/>
      <c r="V86" s="76"/>
      <c r="W86" s="75"/>
      <c r="X86" s="75"/>
      <c r="Y86" s="75"/>
      <c r="Z86" s="75"/>
      <c r="AA86" s="75"/>
      <c r="AB86" s="75"/>
      <c r="AC86" s="76"/>
      <c r="AD86" s="75"/>
      <c r="AE86" s="75"/>
      <c r="AF86" s="75"/>
      <c r="AG86" s="75"/>
      <c r="AH86" s="75"/>
      <c r="AI86" s="75"/>
      <c r="AJ86" s="76"/>
      <c r="AK86" s="75"/>
      <c r="AL86" s="75"/>
      <c r="AM86" s="75"/>
      <c r="AN86" s="75"/>
      <c r="AO86" s="75"/>
      <c r="AP86" s="75"/>
      <c r="AQ86" s="76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6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</row>
    <row r="87" spans="1:86" x14ac:dyDescent="0.55000000000000004">
      <c r="A87" s="75"/>
      <c r="B87" s="75"/>
      <c r="C87" s="75"/>
      <c r="D87" s="75"/>
      <c r="E87" s="75"/>
      <c r="F87" s="75"/>
      <c r="G87" s="75"/>
      <c r="H87" s="76"/>
      <c r="I87" s="75"/>
      <c r="J87" s="75"/>
      <c r="K87" s="75"/>
      <c r="L87" s="75"/>
      <c r="M87" s="75"/>
      <c r="N87" s="75"/>
      <c r="O87" s="76"/>
      <c r="P87" s="75"/>
      <c r="Q87" s="75"/>
      <c r="R87" s="75"/>
      <c r="S87" s="75"/>
      <c r="T87" s="75"/>
      <c r="U87" s="75"/>
      <c r="V87" s="76"/>
      <c r="W87" s="75"/>
      <c r="X87" s="75"/>
      <c r="Y87" s="75"/>
      <c r="Z87" s="75"/>
      <c r="AA87" s="75"/>
      <c r="AB87" s="75"/>
      <c r="AC87" s="76"/>
      <c r="AD87" s="75"/>
      <c r="AE87" s="75"/>
      <c r="AF87" s="75"/>
      <c r="AG87" s="75"/>
      <c r="AH87" s="75"/>
      <c r="AI87" s="75"/>
      <c r="AJ87" s="76"/>
      <c r="AK87" s="75"/>
      <c r="AL87" s="75"/>
      <c r="AM87" s="75"/>
      <c r="AN87" s="75"/>
      <c r="AO87" s="75"/>
      <c r="AP87" s="75"/>
      <c r="AQ87" s="76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6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</row>
    <row r="88" spans="1:86" x14ac:dyDescent="0.55000000000000004">
      <c r="A88" s="75"/>
      <c r="B88" s="75"/>
      <c r="C88" s="75"/>
      <c r="D88" s="75"/>
      <c r="E88" s="75"/>
      <c r="F88" s="75"/>
      <c r="G88" s="75"/>
      <c r="H88" s="76"/>
      <c r="I88" s="75"/>
      <c r="J88" s="75"/>
      <c r="K88" s="75"/>
      <c r="L88" s="75"/>
      <c r="M88" s="75"/>
      <c r="N88" s="75"/>
      <c r="O88" s="76"/>
      <c r="P88" s="75"/>
      <c r="Q88" s="75"/>
      <c r="R88" s="75"/>
      <c r="S88" s="75"/>
      <c r="T88" s="75"/>
      <c r="U88" s="75"/>
      <c r="V88" s="76"/>
      <c r="W88" s="75"/>
      <c r="X88" s="75"/>
      <c r="Y88" s="75"/>
      <c r="Z88" s="75"/>
      <c r="AA88" s="75"/>
      <c r="AB88" s="75"/>
      <c r="AC88" s="76"/>
      <c r="AD88" s="75"/>
      <c r="AE88" s="75"/>
      <c r="AF88" s="75"/>
      <c r="AG88" s="75"/>
      <c r="AH88" s="75"/>
      <c r="AI88" s="75"/>
      <c r="AJ88" s="76"/>
      <c r="AK88" s="75"/>
      <c r="AL88" s="75"/>
      <c r="AM88" s="75"/>
      <c r="AN88" s="75"/>
      <c r="AO88" s="75"/>
      <c r="AP88" s="75"/>
      <c r="AQ88" s="76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6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</row>
    <row r="89" spans="1:86" x14ac:dyDescent="0.55000000000000004">
      <c r="A89" s="75"/>
      <c r="B89" s="75"/>
      <c r="C89" s="75"/>
      <c r="D89" s="75"/>
      <c r="E89" s="75"/>
      <c r="F89" s="75"/>
      <c r="G89" s="75"/>
      <c r="H89" s="76"/>
      <c r="I89" s="75"/>
      <c r="J89" s="75"/>
      <c r="K89" s="75"/>
      <c r="L89" s="75"/>
      <c r="M89" s="75"/>
      <c r="N89" s="75"/>
      <c r="O89" s="76"/>
      <c r="P89" s="75"/>
      <c r="Q89" s="75"/>
      <c r="R89" s="75"/>
      <c r="S89" s="75"/>
      <c r="T89" s="75"/>
      <c r="U89" s="75"/>
      <c r="V89" s="76"/>
      <c r="W89" s="75"/>
      <c r="X89" s="75"/>
      <c r="Y89" s="75"/>
      <c r="Z89" s="75"/>
      <c r="AA89" s="75"/>
      <c r="AB89" s="75"/>
      <c r="AC89" s="76"/>
      <c r="AD89" s="75"/>
      <c r="AE89" s="75"/>
      <c r="AF89" s="75"/>
      <c r="AG89" s="75"/>
      <c r="AH89" s="75"/>
      <c r="AI89" s="75"/>
      <c r="AJ89" s="76"/>
      <c r="AK89" s="75"/>
      <c r="AL89" s="75"/>
      <c r="AM89" s="75"/>
      <c r="AN89" s="75"/>
      <c r="AO89" s="75"/>
      <c r="AP89" s="75"/>
      <c r="AQ89" s="76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6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</row>
    <row r="90" spans="1:86" x14ac:dyDescent="0.55000000000000004">
      <c r="A90" s="75"/>
      <c r="B90" s="75"/>
      <c r="C90" s="75"/>
      <c r="D90" s="75"/>
      <c r="E90" s="75"/>
      <c r="F90" s="75"/>
      <c r="G90" s="75"/>
      <c r="H90" s="76"/>
      <c r="I90" s="75"/>
      <c r="J90" s="75"/>
      <c r="K90" s="75"/>
      <c r="L90" s="75"/>
      <c r="M90" s="75"/>
      <c r="N90" s="75"/>
      <c r="O90" s="76"/>
      <c r="P90" s="75"/>
      <c r="Q90" s="75"/>
      <c r="R90" s="75"/>
      <c r="S90" s="75"/>
      <c r="T90" s="75"/>
      <c r="U90" s="75"/>
      <c r="V90" s="76"/>
      <c r="W90" s="75"/>
      <c r="X90" s="75"/>
      <c r="Y90" s="75"/>
      <c r="Z90" s="75"/>
      <c r="AA90" s="75"/>
      <c r="AB90" s="75"/>
      <c r="AC90" s="76"/>
      <c r="AD90" s="75"/>
      <c r="AE90" s="75"/>
      <c r="AF90" s="75"/>
      <c r="AG90" s="75"/>
      <c r="AH90" s="75"/>
      <c r="AI90" s="75"/>
      <c r="AJ90" s="76"/>
      <c r="AK90" s="75"/>
      <c r="AL90" s="75"/>
      <c r="AM90" s="75"/>
      <c r="AN90" s="75"/>
      <c r="AO90" s="75"/>
      <c r="AP90" s="75"/>
      <c r="AQ90" s="76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6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</row>
    <row r="91" spans="1:86" x14ac:dyDescent="0.55000000000000004">
      <c r="A91" s="75"/>
      <c r="B91" s="75"/>
      <c r="C91" s="75"/>
      <c r="D91" s="75"/>
      <c r="E91" s="75"/>
      <c r="F91" s="75"/>
      <c r="G91" s="75"/>
      <c r="H91" s="76"/>
      <c r="I91" s="75"/>
      <c r="J91" s="75"/>
      <c r="K91" s="75"/>
      <c r="L91" s="75"/>
      <c r="M91" s="75"/>
      <c r="N91" s="75"/>
      <c r="O91" s="76"/>
      <c r="P91" s="75"/>
      <c r="Q91" s="75"/>
      <c r="R91" s="75"/>
      <c r="S91" s="75"/>
      <c r="T91" s="75"/>
      <c r="U91" s="75"/>
      <c r="V91" s="76"/>
      <c r="W91" s="75"/>
      <c r="X91" s="75"/>
      <c r="Y91" s="75"/>
      <c r="Z91" s="75"/>
      <c r="AA91" s="75"/>
      <c r="AB91" s="75"/>
      <c r="AC91" s="76"/>
      <c r="AD91" s="75"/>
      <c r="AE91" s="75"/>
      <c r="AF91" s="75"/>
      <c r="AG91" s="75"/>
      <c r="AH91" s="75"/>
      <c r="AI91" s="75"/>
      <c r="AJ91" s="76"/>
      <c r="AK91" s="75"/>
      <c r="AL91" s="75"/>
      <c r="AM91" s="75"/>
      <c r="AN91" s="75"/>
      <c r="AO91" s="75"/>
      <c r="AP91" s="75"/>
      <c r="AQ91" s="76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6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</row>
    <row r="92" spans="1:86" x14ac:dyDescent="0.55000000000000004">
      <c r="A92" s="75"/>
      <c r="B92" s="75"/>
      <c r="C92" s="75"/>
      <c r="D92" s="75"/>
      <c r="E92" s="75"/>
      <c r="F92" s="75"/>
      <c r="G92" s="75"/>
      <c r="H92" s="76"/>
      <c r="I92" s="75"/>
      <c r="J92" s="75"/>
      <c r="K92" s="75"/>
      <c r="L92" s="75"/>
      <c r="M92" s="75"/>
      <c r="N92" s="75"/>
      <c r="O92" s="76"/>
      <c r="P92" s="75"/>
      <c r="Q92" s="75"/>
      <c r="R92" s="75"/>
      <c r="S92" s="75"/>
      <c r="T92" s="75"/>
      <c r="U92" s="75"/>
      <c r="V92" s="76"/>
      <c r="W92" s="75"/>
      <c r="X92" s="75"/>
      <c r="Y92" s="75"/>
      <c r="Z92" s="75"/>
      <c r="AA92" s="75"/>
      <c r="AB92" s="75"/>
      <c r="AC92" s="76"/>
      <c r="AD92" s="75"/>
      <c r="AE92" s="75"/>
      <c r="AF92" s="75"/>
      <c r="AG92" s="75"/>
      <c r="AH92" s="75"/>
      <c r="AI92" s="75"/>
      <c r="AJ92" s="76"/>
      <c r="AK92" s="75"/>
      <c r="AL92" s="75"/>
      <c r="AM92" s="75"/>
      <c r="AN92" s="75"/>
      <c r="AO92" s="75"/>
      <c r="AP92" s="75"/>
      <c r="AQ92" s="76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6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</row>
    <row r="93" spans="1:86" x14ac:dyDescent="0.55000000000000004">
      <c r="A93" s="75"/>
      <c r="B93" s="75"/>
      <c r="C93" s="75"/>
      <c r="D93" s="75"/>
      <c r="E93" s="75"/>
      <c r="F93" s="75"/>
      <c r="G93" s="75"/>
      <c r="H93" s="76"/>
      <c r="I93" s="75"/>
      <c r="J93" s="75"/>
      <c r="K93" s="75"/>
      <c r="L93" s="75"/>
      <c r="M93" s="75"/>
      <c r="N93" s="75"/>
      <c r="O93" s="76"/>
      <c r="P93" s="75"/>
      <c r="Q93" s="75"/>
      <c r="R93" s="75"/>
      <c r="S93" s="75"/>
      <c r="T93" s="75"/>
      <c r="U93" s="75"/>
      <c r="V93" s="76"/>
      <c r="W93" s="75"/>
      <c r="X93" s="75"/>
      <c r="Y93" s="75"/>
      <c r="Z93" s="75"/>
      <c r="AA93" s="75"/>
      <c r="AB93" s="75"/>
      <c r="AC93" s="76"/>
      <c r="AD93" s="75"/>
      <c r="AE93" s="75"/>
      <c r="AF93" s="75"/>
      <c r="AG93" s="75"/>
      <c r="AH93" s="75"/>
      <c r="AI93" s="75"/>
      <c r="AJ93" s="76"/>
      <c r="AK93" s="75"/>
      <c r="AL93" s="75"/>
      <c r="AM93" s="75"/>
      <c r="AN93" s="75"/>
      <c r="AO93" s="75"/>
      <c r="AP93" s="75"/>
      <c r="AQ93" s="76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6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</row>
    <row r="94" spans="1:86" x14ac:dyDescent="0.55000000000000004">
      <c r="A94" s="75"/>
      <c r="B94" s="75"/>
      <c r="C94" s="75"/>
      <c r="D94" s="75"/>
      <c r="E94" s="75"/>
      <c r="F94" s="75"/>
      <c r="G94" s="75"/>
      <c r="H94" s="76"/>
      <c r="I94" s="75"/>
      <c r="J94" s="75"/>
      <c r="K94" s="75"/>
      <c r="L94" s="75"/>
      <c r="M94" s="75"/>
      <c r="N94" s="75"/>
      <c r="O94" s="76"/>
      <c r="P94" s="75"/>
      <c r="Q94" s="75"/>
      <c r="R94" s="75"/>
      <c r="S94" s="75"/>
      <c r="T94" s="75"/>
      <c r="U94" s="75"/>
      <c r="V94" s="76"/>
      <c r="W94" s="75"/>
      <c r="X94" s="75"/>
      <c r="Y94" s="75"/>
      <c r="Z94" s="75"/>
      <c r="AA94" s="75"/>
      <c r="AB94" s="75"/>
      <c r="AC94" s="76"/>
      <c r="AD94" s="75"/>
      <c r="AE94" s="75"/>
      <c r="AF94" s="75"/>
      <c r="AG94" s="75"/>
      <c r="AH94" s="75"/>
      <c r="AI94" s="75"/>
      <c r="AJ94" s="76"/>
      <c r="AK94" s="75"/>
      <c r="AL94" s="75"/>
      <c r="AM94" s="75"/>
      <c r="AN94" s="75"/>
      <c r="AO94" s="75"/>
      <c r="AP94" s="75"/>
      <c r="AQ94" s="76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6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</row>
    <row r="95" spans="1:86" x14ac:dyDescent="0.55000000000000004">
      <c r="A95" s="75"/>
      <c r="B95" s="75"/>
      <c r="C95" s="75"/>
      <c r="D95" s="75"/>
      <c r="E95" s="75"/>
      <c r="F95" s="75"/>
      <c r="G95" s="75"/>
      <c r="H95" s="76"/>
      <c r="I95" s="75"/>
      <c r="J95" s="75"/>
      <c r="K95" s="75"/>
      <c r="L95" s="75"/>
      <c r="M95" s="75"/>
      <c r="N95" s="75"/>
      <c r="O95" s="76"/>
      <c r="P95" s="75"/>
      <c r="Q95" s="75"/>
      <c r="R95" s="75"/>
      <c r="S95" s="75"/>
      <c r="T95" s="75"/>
      <c r="U95" s="75"/>
      <c r="V95" s="76"/>
      <c r="W95" s="75"/>
      <c r="X95" s="75"/>
      <c r="Y95" s="75"/>
      <c r="Z95" s="75"/>
      <c r="AA95" s="75"/>
      <c r="AB95" s="75"/>
      <c r="AC95" s="76"/>
      <c r="AD95" s="75"/>
      <c r="AE95" s="75"/>
      <c r="AF95" s="75"/>
      <c r="AG95" s="75"/>
      <c r="AH95" s="75"/>
      <c r="AI95" s="75"/>
      <c r="AJ95" s="76"/>
      <c r="AK95" s="75"/>
      <c r="AL95" s="75"/>
      <c r="AM95" s="75"/>
      <c r="AN95" s="75"/>
      <c r="AO95" s="75"/>
      <c r="AP95" s="75"/>
      <c r="AQ95" s="76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6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</row>
  </sheetData>
  <mergeCells count="24">
    <mergeCell ref="I38:O38"/>
    <mergeCell ref="I39:O39"/>
    <mergeCell ref="I40:O40"/>
    <mergeCell ref="B2:H2"/>
    <mergeCell ref="I2:O2"/>
    <mergeCell ref="A36:H36"/>
    <mergeCell ref="I36:O36"/>
    <mergeCell ref="I37:O37"/>
    <mergeCell ref="A1:BE1"/>
    <mergeCell ref="I34:N34"/>
    <mergeCell ref="P34:U34"/>
    <mergeCell ref="AY2:BE2"/>
    <mergeCell ref="P2:V2"/>
    <mergeCell ref="W2:AC2"/>
    <mergeCell ref="AD2:AJ2"/>
    <mergeCell ref="AK2:AQ2"/>
    <mergeCell ref="AR2:AX2"/>
    <mergeCell ref="W34:AB34"/>
    <mergeCell ref="AD34:AI34"/>
    <mergeCell ref="AK34:AP34"/>
    <mergeCell ref="AR34:AW34"/>
    <mergeCell ref="AY34:BD34"/>
    <mergeCell ref="A2:A3"/>
    <mergeCell ref="B34:G34"/>
  </mergeCells>
  <pageMargins left="0.7" right="0.7" top="0.75" bottom="0.75" header="0.3" footer="0.3"/>
  <pageSetup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8"/>
  <sheetViews>
    <sheetView workbookViewId="0">
      <selection activeCell="C93" sqref="C93"/>
    </sheetView>
  </sheetViews>
  <sheetFormatPr defaultRowHeight="14.4" x14ac:dyDescent="0.55000000000000004"/>
  <cols>
    <col min="1" max="1" width="5.26171875" customWidth="1"/>
    <col min="2" max="2" width="10.68359375" customWidth="1"/>
    <col min="3" max="3" width="12.68359375" customWidth="1"/>
    <col min="4" max="4" width="17.41796875" customWidth="1"/>
    <col min="5" max="5" width="70.83984375" customWidth="1"/>
    <col min="6" max="6" width="9.15625" customWidth="1"/>
  </cols>
  <sheetData>
    <row r="1" spans="1:6" x14ac:dyDescent="0.55000000000000004">
      <c r="A1" s="26" t="s">
        <v>17</v>
      </c>
      <c r="B1" s="26" t="s">
        <v>18</v>
      </c>
      <c r="C1" s="27" t="s">
        <v>19</v>
      </c>
      <c r="D1" s="26" t="s">
        <v>20</v>
      </c>
      <c r="E1" s="26" t="s">
        <v>21</v>
      </c>
      <c r="F1" s="26" t="s">
        <v>22</v>
      </c>
    </row>
    <row r="2" spans="1:6" ht="30.6" customHeight="1" x14ac:dyDescent="0.55000000000000004">
      <c r="A2" s="16">
        <v>1</v>
      </c>
      <c r="B2" s="15">
        <v>40087</v>
      </c>
      <c r="C2" s="14" t="s">
        <v>23</v>
      </c>
      <c r="D2" s="25" t="s">
        <v>24</v>
      </c>
      <c r="E2" s="25" t="s">
        <v>25</v>
      </c>
      <c r="F2" s="18" t="s">
        <v>26</v>
      </c>
    </row>
    <row r="3" spans="1:6" ht="30.6" customHeight="1" x14ac:dyDescent="0.55000000000000004">
      <c r="A3" s="16">
        <v>1</v>
      </c>
      <c r="B3" s="24">
        <v>40576</v>
      </c>
      <c r="C3" s="28" t="s">
        <v>27</v>
      </c>
      <c r="D3" s="17" t="s">
        <v>28</v>
      </c>
      <c r="E3" s="28" t="s">
        <v>29</v>
      </c>
      <c r="F3" s="18" t="s">
        <v>30</v>
      </c>
    </row>
    <row r="4" spans="1:6" ht="30.6" customHeight="1" x14ac:dyDescent="0.55000000000000004">
      <c r="A4" s="16">
        <v>1</v>
      </c>
      <c r="B4" s="24">
        <v>40980</v>
      </c>
      <c r="C4" s="28" t="s">
        <v>31</v>
      </c>
      <c r="D4" s="17" t="s">
        <v>28</v>
      </c>
      <c r="E4" s="28" t="s">
        <v>32</v>
      </c>
      <c r="F4" s="18" t="s">
        <v>33</v>
      </c>
    </row>
    <row r="5" spans="1:6" ht="30.6" customHeight="1" x14ac:dyDescent="0.55000000000000004">
      <c r="A5" s="16">
        <v>2</v>
      </c>
      <c r="B5" s="19">
        <v>40130</v>
      </c>
      <c r="C5" s="28" t="s">
        <v>34</v>
      </c>
      <c r="D5" s="17" t="s">
        <v>24</v>
      </c>
      <c r="E5" s="17" t="s">
        <v>35</v>
      </c>
      <c r="F5" s="18" t="s">
        <v>36</v>
      </c>
    </row>
    <row r="6" spans="1:6" ht="30" customHeight="1" x14ac:dyDescent="0.55000000000000004">
      <c r="A6" s="16">
        <v>2</v>
      </c>
      <c r="B6" s="19">
        <v>40288</v>
      </c>
      <c r="C6" s="28" t="s">
        <v>37</v>
      </c>
      <c r="D6" s="17" t="s">
        <v>24</v>
      </c>
      <c r="E6" s="17" t="s">
        <v>38</v>
      </c>
      <c r="F6" s="18" t="s">
        <v>39</v>
      </c>
    </row>
    <row r="7" spans="1:6" ht="30" customHeight="1" x14ac:dyDescent="0.55000000000000004">
      <c r="A7" s="16">
        <v>2</v>
      </c>
      <c r="B7" s="19">
        <v>40980</v>
      </c>
      <c r="C7" s="28" t="s">
        <v>40</v>
      </c>
      <c r="D7" s="17" t="s">
        <v>24</v>
      </c>
      <c r="E7" s="17" t="s">
        <v>41</v>
      </c>
      <c r="F7" s="18" t="s">
        <v>42</v>
      </c>
    </row>
    <row r="8" spans="1:6" ht="30.6" customHeight="1" x14ac:dyDescent="0.55000000000000004">
      <c r="A8" s="16">
        <v>2</v>
      </c>
      <c r="B8" s="19">
        <v>41024</v>
      </c>
      <c r="C8" s="28" t="s">
        <v>43</v>
      </c>
      <c r="D8" s="17" t="s">
        <v>24</v>
      </c>
      <c r="E8" s="17" t="s">
        <v>44</v>
      </c>
      <c r="F8" s="18" t="s">
        <v>45</v>
      </c>
    </row>
    <row r="9" spans="1:6" ht="30" customHeight="1" x14ac:dyDescent="0.55000000000000004">
      <c r="A9" s="16">
        <v>4</v>
      </c>
      <c r="B9" s="19">
        <v>40282</v>
      </c>
      <c r="C9" s="28" t="s">
        <v>46</v>
      </c>
      <c r="D9" s="17" t="s">
        <v>24</v>
      </c>
      <c r="E9" s="17" t="s">
        <v>47</v>
      </c>
      <c r="F9" s="18" t="s">
        <v>48</v>
      </c>
    </row>
    <row r="10" spans="1:6" ht="30.6" customHeight="1" x14ac:dyDescent="0.55000000000000004">
      <c r="A10" s="16">
        <v>4</v>
      </c>
      <c r="B10" s="19">
        <v>40287</v>
      </c>
      <c r="C10" s="28" t="s">
        <v>49</v>
      </c>
      <c r="D10" s="17" t="s">
        <v>24</v>
      </c>
      <c r="E10" s="17" t="s">
        <v>50</v>
      </c>
      <c r="F10" s="18" t="s">
        <v>51</v>
      </c>
    </row>
    <row r="11" spans="1:6" ht="30.6" customHeight="1" x14ac:dyDescent="0.55000000000000004">
      <c r="A11" s="16">
        <v>4</v>
      </c>
      <c r="B11" s="24">
        <v>40861</v>
      </c>
      <c r="C11" s="28" t="s">
        <v>52</v>
      </c>
      <c r="D11" s="17" t="s">
        <v>28</v>
      </c>
      <c r="E11" s="28" t="s">
        <v>53</v>
      </c>
      <c r="F11" s="18" t="s">
        <v>54</v>
      </c>
    </row>
    <row r="12" spans="1:6" ht="30.6" customHeight="1" x14ac:dyDescent="0.55000000000000004">
      <c r="A12" s="16">
        <v>5</v>
      </c>
      <c r="B12" s="19">
        <v>40087</v>
      </c>
      <c r="C12" s="28" t="s">
        <v>55</v>
      </c>
      <c r="D12" s="17" t="s">
        <v>24</v>
      </c>
      <c r="E12" s="17" t="s">
        <v>56</v>
      </c>
      <c r="F12" s="18" t="s">
        <v>57</v>
      </c>
    </row>
    <row r="13" spans="1:6" ht="30.6" customHeight="1" x14ac:dyDescent="0.55000000000000004">
      <c r="A13" s="16">
        <v>5</v>
      </c>
      <c r="B13" s="19">
        <v>40288</v>
      </c>
      <c r="C13" s="28" t="s">
        <v>58</v>
      </c>
      <c r="D13" s="17" t="s">
        <v>24</v>
      </c>
      <c r="E13" s="17" t="s">
        <v>59</v>
      </c>
      <c r="F13" s="18" t="s">
        <v>60</v>
      </c>
    </row>
    <row r="14" spans="1:6" ht="30" customHeight="1" x14ac:dyDescent="0.55000000000000004">
      <c r="A14" s="16">
        <v>5</v>
      </c>
      <c r="B14" s="19">
        <v>40448</v>
      </c>
      <c r="C14" s="28" t="s">
        <v>61</v>
      </c>
      <c r="D14" s="17" t="s">
        <v>24</v>
      </c>
      <c r="E14" s="17" t="s">
        <v>62</v>
      </c>
      <c r="F14" s="18" t="s">
        <v>63</v>
      </c>
    </row>
    <row r="15" spans="1:6" ht="30.6" customHeight="1" x14ac:dyDescent="0.55000000000000004">
      <c r="A15" s="16">
        <v>5</v>
      </c>
      <c r="B15" s="19">
        <v>40449</v>
      </c>
      <c r="C15" s="28" t="s">
        <v>64</v>
      </c>
      <c r="D15" s="17" t="s">
        <v>24</v>
      </c>
      <c r="E15" s="17" t="s">
        <v>65</v>
      </c>
      <c r="F15" s="18" t="s">
        <v>63</v>
      </c>
    </row>
    <row r="16" spans="1:6" ht="30.6" customHeight="1" x14ac:dyDescent="0.55000000000000004">
      <c r="A16" s="16">
        <v>5</v>
      </c>
      <c r="B16" s="19">
        <v>40451</v>
      </c>
      <c r="C16" s="28" t="s">
        <v>66</v>
      </c>
      <c r="D16" s="17" t="s">
        <v>24</v>
      </c>
      <c r="E16" s="17" t="s">
        <v>67</v>
      </c>
      <c r="F16" s="18" t="s">
        <v>68</v>
      </c>
    </row>
    <row r="17" spans="1:6" ht="30.6" customHeight="1" x14ac:dyDescent="0.55000000000000004">
      <c r="A17" s="16">
        <v>5</v>
      </c>
      <c r="B17" s="19">
        <v>41162</v>
      </c>
      <c r="C17" s="28" t="s">
        <v>69</v>
      </c>
      <c r="D17" s="17" t="s">
        <v>24</v>
      </c>
      <c r="E17" s="17" t="s">
        <v>70</v>
      </c>
      <c r="F17" s="18" t="s">
        <v>71</v>
      </c>
    </row>
    <row r="18" spans="1:6" ht="30" customHeight="1" x14ac:dyDescent="0.55000000000000004">
      <c r="A18" s="16">
        <v>6</v>
      </c>
      <c r="B18" s="19">
        <v>40087</v>
      </c>
      <c r="C18" s="28" t="s">
        <v>72</v>
      </c>
      <c r="D18" s="17" t="s">
        <v>24</v>
      </c>
      <c r="E18" s="17" t="s">
        <v>73</v>
      </c>
      <c r="F18" s="18" t="s">
        <v>74</v>
      </c>
    </row>
    <row r="19" spans="1:6" ht="30.6" customHeight="1" x14ac:dyDescent="0.55000000000000004">
      <c r="A19" s="16">
        <v>6</v>
      </c>
      <c r="B19" s="19">
        <v>40576</v>
      </c>
      <c r="C19" s="28" t="s">
        <v>75</v>
      </c>
      <c r="D19" s="17" t="s">
        <v>24</v>
      </c>
      <c r="E19" s="17" t="s">
        <v>76</v>
      </c>
      <c r="F19" s="18" t="s">
        <v>77</v>
      </c>
    </row>
    <row r="20" spans="1:6" ht="30" customHeight="1" x14ac:dyDescent="0.55000000000000004">
      <c r="A20" s="16">
        <v>7</v>
      </c>
      <c r="B20" s="19">
        <v>39533</v>
      </c>
      <c r="C20" s="28" t="s">
        <v>78</v>
      </c>
      <c r="D20" s="17" t="s">
        <v>24</v>
      </c>
      <c r="E20" s="17" t="s">
        <v>79</v>
      </c>
      <c r="F20" s="18" t="s">
        <v>80</v>
      </c>
    </row>
    <row r="21" spans="1:6" ht="30" customHeight="1" x14ac:dyDescent="0.55000000000000004">
      <c r="A21" s="16">
        <v>7</v>
      </c>
      <c r="B21" s="24">
        <v>40576</v>
      </c>
      <c r="C21" s="28" t="s">
        <v>81</v>
      </c>
      <c r="D21" s="17" t="s">
        <v>28</v>
      </c>
      <c r="E21" s="28" t="s">
        <v>29</v>
      </c>
      <c r="F21" s="18" t="s">
        <v>82</v>
      </c>
    </row>
    <row r="22" spans="1:6" ht="30" customHeight="1" x14ac:dyDescent="0.55000000000000004">
      <c r="A22" s="16">
        <v>7</v>
      </c>
      <c r="B22" s="24">
        <v>40980</v>
      </c>
      <c r="C22" s="28" t="s">
        <v>83</v>
      </c>
      <c r="D22" s="17" t="s">
        <v>28</v>
      </c>
      <c r="E22" s="28" t="s">
        <v>84</v>
      </c>
      <c r="F22" s="18" t="s">
        <v>85</v>
      </c>
    </row>
    <row r="23" spans="1:6" ht="30.6" customHeight="1" x14ac:dyDescent="0.55000000000000004">
      <c r="A23" s="16">
        <v>8</v>
      </c>
      <c r="B23" s="19">
        <v>40576</v>
      </c>
      <c r="C23" s="28" t="s">
        <v>86</v>
      </c>
      <c r="D23" s="17" t="s">
        <v>24</v>
      </c>
      <c r="E23" s="17" t="s">
        <v>87</v>
      </c>
      <c r="F23" s="18" t="s">
        <v>88</v>
      </c>
    </row>
    <row r="24" spans="1:6" ht="30.6" customHeight="1" x14ac:dyDescent="0.55000000000000004">
      <c r="A24" s="16">
        <v>8</v>
      </c>
      <c r="B24" s="19">
        <v>40980</v>
      </c>
      <c r="C24" s="28" t="s">
        <v>89</v>
      </c>
      <c r="D24" s="17" t="s">
        <v>24</v>
      </c>
      <c r="E24" s="17" t="s">
        <v>90</v>
      </c>
      <c r="F24" s="18" t="s">
        <v>91</v>
      </c>
    </row>
    <row r="25" spans="1:6" ht="30.6" customHeight="1" x14ac:dyDescent="0.55000000000000004">
      <c r="A25" s="16">
        <v>9</v>
      </c>
      <c r="B25" s="19">
        <v>39533</v>
      </c>
      <c r="C25" s="28" t="s">
        <v>92</v>
      </c>
      <c r="D25" s="17" t="s">
        <v>24</v>
      </c>
      <c r="E25" s="17" t="s">
        <v>79</v>
      </c>
      <c r="F25" s="18" t="s">
        <v>93</v>
      </c>
    </row>
    <row r="26" spans="1:6" ht="30.6" customHeight="1" x14ac:dyDescent="0.55000000000000004">
      <c r="A26" s="16">
        <v>9</v>
      </c>
      <c r="B26" s="19">
        <v>40576</v>
      </c>
      <c r="C26" s="28" t="s">
        <v>94</v>
      </c>
      <c r="D26" s="17" t="s">
        <v>24</v>
      </c>
      <c r="E26" s="17" t="s">
        <v>95</v>
      </c>
      <c r="F26" s="18" t="s">
        <v>96</v>
      </c>
    </row>
    <row r="27" spans="1:6" ht="30" customHeight="1" x14ac:dyDescent="0.55000000000000004">
      <c r="A27" s="16">
        <v>9</v>
      </c>
      <c r="B27" s="19">
        <v>40980</v>
      </c>
      <c r="C27" s="28" t="s">
        <v>97</v>
      </c>
      <c r="D27" s="17" t="s">
        <v>24</v>
      </c>
      <c r="E27" s="17" t="s">
        <v>90</v>
      </c>
      <c r="F27" s="18" t="s">
        <v>98</v>
      </c>
    </row>
    <row r="28" spans="1:6" ht="30" customHeight="1" x14ac:dyDescent="0.55000000000000004">
      <c r="A28" s="16">
        <v>10</v>
      </c>
      <c r="B28" s="19">
        <v>40576</v>
      </c>
      <c r="C28" s="28" t="s">
        <v>99</v>
      </c>
      <c r="D28" s="17" t="s">
        <v>24</v>
      </c>
      <c r="E28" s="17" t="s">
        <v>100</v>
      </c>
      <c r="F28" s="18" t="s">
        <v>101</v>
      </c>
    </row>
    <row r="29" spans="1:6" ht="30.6" customHeight="1" x14ac:dyDescent="0.55000000000000004">
      <c r="A29" s="16">
        <v>10</v>
      </c>
      <c r="B29" s="19">
        <v>40980</v>
      </c>
      <c r="C29" s="28" t="s">
        <v>102</v>
      </c>
      <c r="D29" s="17" t="s">
        <v>24</v>
      </c>
      <c r="E29" s="17" t="s">
        <v>90</v>
      </c>
      <c r="F29" s="18" t="s">
        <v>103</v>
      </c>
    </row>
    <row r="30" spans="1:6" ht="30.6" customHeight="1" x14ac:dyDescent="0.55000000000000004">
      <c r="A30" s="16">
        <v>11</v>
      </c>
      <c r="B30" s="19">
        <v>39631</v>
      </c>
      <c r="C30" s="28" t="s">
        <v>104</v>
      </c>
      <c r="D30" s="17" t="s">
        <v>24</v>
      </c>
      <c r="E30" s="17" t="s">
        <v>105</v>
      </c>
      <c r="F30" s="18" t="s">
        <v>106</v>
      </c>
    </row>
    <row r="31" spans="1:6" ht="30.6" customHeight="1" x14ac:dyDescent="0.55000000000000004">
      <c r="A31" s="16">
        <v>11</v>
      </c>
      <c r="B31" s="19">
        <v>40577</v>
      </c>
      <c r="C31" s="28" t="s">
        <v>107</v>
      </c>
      <c r="D31" s="17" t="s">
        <v>24</v>
      </c>
      <c r="E31" s="17" t="s">
        <v>108</v>
      </c>
      <c r="F31" s="18" t="s">
        <v>109</v>
      </c>
    </row>
    <row r="32" spans="1:6" ht="30.6" customHeight="1" x14ac:dyDescent="0.55000000000000004">
      <c r="A32" s="16">
        <v>11</v>
      </c>
      <c r="B32" s="19">
        <v>41061</v>
      </c>
      <c r="C32" s="28" t="s">
        <v>110</v>
      </c>
      <c r="D32" s="17" t="s">
        <v>24</v>
      </c>
      <c r="E32" s="17" t="s">
        <v>111</v>
      </c>
      <c r="F32" s="18" t="s">
        <v>112</v>
      </c>
    </row>
    <row r="33" spans="1:6" ht="30" customHeight="1" x14ac:dyDescent="0.55000000000000004">
      <c r="A33" s="16">
        <v>12</v>
      </c>
      <c r="B33" s="19">
        <v>39528</v>
      </c>
      <c r="C33" s="28" t="s">
        <v>113</v>
      </c>
      <c r="D33" s="17" t="s">
        <v>24</v>
      </c>
      <c r="E33" s="17" t="s">
        <v>114</v>
      </c>
      <c r="F33" s="18" t="s">
        <v>115</v>
      </c>
    </row>
    <row r="34" spans="1:6" ht="30.6" customHeight="1" x14ac:dyDescent="0.55000000000000004">
      <c r="A34" s="16">
        <v>12</v>
      </c>
      <c r="B34" s="19">
        <v>39533</v>
      </c>
      <c r="C34" s="28" t="s">
        <v>116</v>
      </c>
      <c r="D34" s="17" t="s">
        <v>24</v>
      </c>
      <c r="E34" s="17" t="s">
        <v>117</v>
      </c>
      <c r="F34" s="18" t="s">
        <v>118</v>
      </c>
    </row>
    <row r="35" spans="1:6" ht="30.6" customHeight="1" x14ac:dyDescent="0.55000000000000004">
      <c r="A35" s="16">
        <v>12</v>
      </c>
      <c r="B35" s="19">
        <v>40576</v>
      </c>
      <c r="C35" s="28" t="s">
        <v>119</v>
      </c>
      <c r="D35" s="17" t="s">
        <v>24</v>
      </c>
      <c r="E35" s="17" t="s">
        <v>87</v>
      </c>
      <c r="F35" s="18" t="s">
        <v>120</v>
      </c>
    </row>
    <row r="36" spans="1:6" ht="30.6" customHeight="1" x14ac:dyDescent="0.55000000000000004">
      <c r="A36" s="16">
        <v>12</v>
      </c>
      <c r="B36" s="19">
        <v>40980</v>
      </c>
      <c r="C36" s="28" t="s">
        <v>121</v>
      </c>
      <c r="D36" s="17" t="s">
        <v>24</v>
      </c>
      <c r="E36" s="17" t="s">
        <v>90</v>
      </c>
      <c r="F36" s="18" t="s">
        <v>122</v>
      </c>
    </row>
    <row r="37" spans="1:6" ht="30.6" customHeight="1" x14ac:dyDescent="0.55000000000000004">
      <c r="A37" s="16">
        <v>12</v>
      </c>
      <c r="B37" s="19">
        <v>41166</v>
      </c>
      <c r="C37" s="28" t="s">
        <v>123</v>
      </c>
      <c r="D37" s="17" t="s">
        <v>24</v>
      </c>
      <c r="E37" s="17" t="s">
        <v>124</v>
      </c>
      <c r="F37" s="18" t="s">
        <v>125</v>
      </c>
    </row>
    <row r="38" spans="1:6" ht="30" customHeight="1" x14ac:dyDescent="0.55000000000000004">
      <c r="A38" s="16">
        <v>12</v>
      </c>
      <c r="B38" s="19">
        <v>41193</v>
      </c>
      <c r="C38" s="28" t="s">
        <v>126</v>
      </c>
      <c r="D38" s="17" t="s">
        <v>24</v>
      </c>
      <c r="E38" s="17" t="s">
        <v>127</v>
      </c>
      <c r="F38" s="18" t="s">
        <v>128</v>
      </c>
    </row>
    <row r="39" spans="1:6" ht="28.9" customHeight="1" x14ac:dyDescent="0.55000000000000004">
      <c r="A39" s="16">
        <v>12</v>
      </c>
      <c r="B39" s="19">
        <v>41198</v>
      </c>
      <c r="C39" s="28" t="s">
        <v>129</v>
      </c>
      <c r="D39" s="17" t="s">
        <v>24</v>
      </c>
      <c r="E39" s="17" t="s">
        <v>130</v>
      </c>
      <c r="F39" s="18" t="s">
        <v>131</v>
      </c>
    </row>
    <row r="40" spans="1:6" ht="30" customHeight="1" x14ac:dyDescent="0.55000000000000004">
      <c r="A40" s="16">
        <v>13</v>
      </c>
      <c r="B40" s="24">
        <v>40284</v>
      </c>
      <c r="C40" s="28" t="s">
        <v>132</v>
      </c>
      <c r="D40" s="17" t="s">
        <v>28</v>
      </c>
      <c r="E40" s="28" t="s">
        <v>133</v>
      </c>
      <c r="F40" s="18" t="s">
        <v>134</v>
      </c>
    </row>
    <row r="41" spans="1:6" ht="30.6" customHeight="1" x14ac:dyDescent="0.55000000000000004">
      <c r="A41" s="16">
        <v>13</v>
      </c>
      <c r="B41" s="24">
        <v>40850</v>
      </c>
      <c r="C41" s="28" t="s">
        <v>135</v>
      </c>
      <c r="D41" s="17" t="s">
        <v>28</v>
      </c>
      <c r="E41" s="28" t="s">
        <v>136</v>
      </c>
      <c r="F41" s="18" t="s">
        <v>137</v>
      </c>
    </row>
    <row r="42" spans="1:6" ht="30" customHeight="1" x14ac:dyDescent="0.55000000000000004">
      <c r="A42" s="16">
        <v>13</v>
      </c>
      <c r="B42" s="17"/>
      <c r="C42" s="28" t="s">
        <v>138</v>
      </c>
      <c r="D42" s="17" t="s">
        <v>24</v>
      </c>
      <c r="E42" s="17" t="s">
        <v>139</v>
      </c>
      <c r="F42" s="18" t="s">
        <v>140</v>
      </c>
    </row>
    <row r="43" spans="1:6" ht="30" customHeight="1" x14ac:dyDescent="0.55000000000000004">
      <c r="A43" s="16">
        <v>14</v>
      </c>
      <c r="B43" s="19">
        <v>40576</v>
      </c>
      <c r="C43" s="28" t="s">
        <v>141</v>
      </c>
      <c r="D43" s="17" t="s">
        <v>24</v>
      </c>
      <c r="E43" s="17" t="s">
        <v>87</v>
      </c>
      <c r="F43" s="18" t="s">
        <v>142</v>
      </c>
    </row>
    <row r="44" spans="1:6" ht="30" customHeight="1" x14ac:dyDescent="0.55000000000000004">
      <c r="A44" s="16">
        <v>14</v>
      </c>
      <c r="B44" s="19">
        <v>40980</v>
      </c>
      <c r="C44" s="28" t="s">
        <v>143</v>
      </c>
      <c r="D44" s="17" t="s">
        <v>24</v>
      </c>
      <c r="E44" s="17" t="s">
        <v>144</v>
      </c>
      <c r="F44" s="18" t="s">
        <v>145</v>
      </c>
    </row>
    <row r="45" spans="1:6" ht="30.6" customHeight="1" x14ac:dyDescent="0.55000000000000004">
      <c r="A45" s="16">
        <v>14</v>
      </c>
      <c r="B45" s="19">
        <v>41093</v>
      </c>
      <c r="C45" s="28" t="s">
        <v>146</v>
      </c>
      <c r="D45" s="17" t="s">
        <v>24</v>
      </c>
      <c r="E45" s="17" t="s">
        <v>147</v>
      </c>
      <c r="F45" s="18" t="s">
        <v>112</v>
      </c>
    </row>
    <row r="46" spans="1:6" ht="30" customHeight="1" x14ac:dyDescent="0.55000000000000004">
      <c r="A46" s="21">
        <v>15</v>
      </c>
      <c r="B46" s="20">
        <v>39528</v>
      </c>
      <c r="C46" s="28" t="s">
        <v>148</v>
      </c>
      <c r="D46" s="22" t="s">
        <v>24</v>
      </c>
      <c r="E46" s="17" t="s">
        <v>149</v>
      </c>
      <c r="F46" s="23" t="s">
        <v>150</v>
      </c>
    </row>
    <row r="47" spans="1:6" ht="30" customHeight="1" x14ac:dyDescent="0.55000000000000004">
      <c r="A47" s="16">
        <v>15</v>
      </c>
      <c r="B47" s="19">
        <v>40288</v>
      </c>
      <c r="C47" s="28" t="s">
        <v>151</v>
      </c>
      <c r="D47" s="17" t="s">
        <v>24</v>
      </c>
      <c r="E47" s="17" t="s">
        <v>152</v>
      </c>
      <c r="F47" s="18" t="s">
        <v>153</v>
      </c>
    </row>
    <row r="48" spans="1:6" ht="30.6" customHeight="1" x14ac:dyDescent="0.55000000000000004">
      <c r="A48" s="16">
        <v>16</v>
      </c>
      <c r="B48" s="24">
        <v>40581</v>
      </c>
      <c r="C48" s="28" t="s">
        <v>154</v>
      </c>
      <c r="D48" s="17" t="s">
        <v>28</v>
      </c>
      <c r="E48" s="28" t="s">
        <v>155</v>
      </c>
      <c r="F48" s="18" t="s">
        <v>156</v>
      </c>
    </row>
    <row r="49" spans="1:6" ht="31.15" customHeight="1" x14ac:dyDescent="0.55000000000000004">
      <c r="A49" s="16">
        <v>16</v>
      </c>
      <c r="B49" s="24">
        <v>40700</v>
      </c>
      <c r="C49" s="28" t="s">
        <v>157</v>
      </c>
      <c r="D49" s="17" t="s">
        <v>28</v>
      </c>
      <c r="E49" s="28" t="s">
        <v>158</v>
      </c>
      <c r="F49" s="18" t="s">
        <v>159</v>
      </c>
    </row>
    <row r="50" spans="1:6" ht="30" customHeight="1" x14ac:dyDescent="0.55000000000000004">
      <c r="A50" s="16">
        <v>16</v>
      </c>
      <c r="B50" s="19">
        <v>40967</v>
      </c>
      <c r="C50" s="28" t="s">
        <v>160</v>
      </c>
      <c r="D50" s="17" t="s">
        <v>24</v>
      </c>
      <c r="E50" s="17" t="s">
        <v>161</v>
      </c>
      <c r="F50" s="18" t="s">
        <v>162</v>
      </c>
    </row>
    <row r="51" spans="1:6" ht="30" customHeight="1" x14ac:dyDescent="0.55000000000000004">
      <c r="A51" s="16">
        <v>16</v>
      </c>
      <c r="B51" s="24">
        <v>41052</v>
      </c>
      <c r="C51" s="28" t="s">
        <v>163</v>
      </c>
      <c r="D51" s="17" t="s">
        <v>28</v>
      </c>
      <c r="E51" s="28" t="s">
        <v>164</v>
      </c>
      <c r="F51" s="18" t="s">
        <v>165</v>
      </c>
    </row>
    <row r="52" spans="1:6" ht="30" customHeight="1" x14ac:dyDescent="0.55000000000000004">
      <c r="A52" s="16">
        <v>17</v>
      </c>
      <c r="B52" s="19">
        <v>40087</v>
      </c>
      <c r="C52" s="28" t="s">
        <v>166</v>
      </c>
      <c r="D52" s="17" t="s">
        <v>24</v>
      </c>
      <c r="E52" s="17" t="s">
        <v>167</v>
      </c>
      <c r="F52" s="18" t="s">
        <v>168</v>
      </c>
    </row>
    <row r="53" spans="1:6" ht="30" customHeight="1" x14ac:dyDescent="0.55000000000000004">
      <c r="A53" s="16">
        <v>17</v>
      </c>
      <c r="B53" s="24">
        <v>40582</v>
      </c>
      <c r="C53" s="28" t="s">
        <v>169</v>
      </c>
      <c r="D53" s="17" t="s">
        <v>28</v>
      </c>
      <c r="E53" s="28" t="s">
        <v>29</v>
      </c>
      <c r="F53" s="18" t="s">
        <v>170</v>
      </c>
    </row>
    <row r="54" spans="1:6" ht="30.6" customHeight="1" x14ac:dyDescent="0.55000000000000004">
      <c r="A54" s="16">
        <v>17</v>
      </c>
      <c r="B54" s="24">
        <v>40980</v>
      </c>
      <c r="C54" s="28" t="s">
        <v>171</v>
      </c>
      <c r="D54" s="17" t="s">
        <v>28</v>
      </c>
      <c r="E54" s="28" t="s">
        <v>172</v>
      </c>
      <c r="F54" s="18" t="s">
        <v>173</v>
      </c>
    </row>
    <row r="55" spans="1:6" ht="30.6" customHeight="1" x14ac:dyDescent="0.55000000000000004">
      <c r="A55" s="16">
        <v>18</v>
      </c>
      <c r="B55" s="19">
        <v>39533</v>
      </c>
      <c r="C55" s="28" t="s">
        <v>174</v>
      </c>
      <c r="D55" s="17" t="s">
        <v>24</v>
      </c>
      <c r="E55" s="17" t="s">
        <v>117</v>
      </c>
      <c r="F55" s="18" t="s">
        <v>48</v>
      </c>
    </row>
    <row r="56" spans="1:6" ht="30" customHeight="1" x14ac:dyDescent="0.55000000000000004">
      <c r="A56" s="16">
        <v>18</v>
      </c>
      <c r="B56" s="24">
        <v>40576</v>
      </c>
      <c r="C56" s="28" t="s">
        <v>175</v>
      </c>
      <c r="D56" s="17" t="s">
        <v>28</v>
      </c>
      <c r="E56" s="28" t="s">
        <v>29</v>
      </c>
      <c r="F56" s="18" t="s">
        <v>176</v>
      </c>
    </row>
    <row r="57" spans="1:6" ht="30" customHeight="1" x14ac:dyDescent="0.55000000000000004">
      <c r="A57" s="16">
        <v>18</v>
      </c>
      <c r="B57" s="19">
        <v>40980</v>
      </c>
      <c r="C57" s="28" t="s">
        <v>177</v>
      </c>
      <c r="D57" s="17" t="s">
        <v>24</v>
      </c>
      <c r="E57" s="17" t="s">
        <v>178</v>
      </c>
      <c r="F57" s="18" t="s">
        <v>179</v>
      </c>
    </row>
    <row r="58" spans="1:6" ht="30.6" customHeight="1" x14ac:dyDescent="0.55000000000000004">
      <c r="A58" s="16">
        <v>18</v>
      </c>
      <c r="B58" s="25"/>
      <c r="C58" s="28" t="s">
        <v>180</v>
      </c>
      <c r="D58" s="17" t="s">
        <v>28</v>
      </c>
      <c r="E58" s="28" t="s">
        <v>181</v>
      </c>
      <c r="F58" s="18" t="s">
        <v>140</v>
      </c>
    </row>
    <row r="59" spans="1:6" ht="30.6" customHeight="1" x14ac:dyDescent="0.55000000000000004">
      <c r="A59" s="16">
        <v>19</v>
      </c>
      <c r="B59" s="19">
        <v>40577</v>
      </c>
      <c r="C59" s="28" t="s">
        <v>182</v>
      </c>
      <c r="D59" s="17" t="s">
        <v>24</v>
      </c>
      <c r="E59" s="17" t="s">
        <v>108</v>
      </c>
      <c r="F59" s="18" t="s">
        <v>183</v>
      </c>
    </row>
    <row r="60" spans="1:6" ht="30.6" customHeight="1" x14ac:dyDescent="0.55000000000000004">
      <c r="A60" s="16">
        <v>19</v>
      </c>
      <c r="B60" s="15">
        <v>41226</v>
      </c>
      <c r="C60" s="28" t="s">
        <v>184</v>
      </c>
      <c r="D60" s="17" t="s">
        <v>24</v>
      </c>
      <c r="E60" s="28" t="s">
        <v>185</v>
      </c>
      <c r="F60" s="18" t="s">
        <v>112</v>
      </c>
    </row>
    <row r="61" spans="1:6" ht="30" customHeight="1" x14ac:dyDescent="0.55000000000000004">
      <c r="A61" s="16">
        <v>20</v>
      </c>
      <c r="B61" s="19">
        <v>39533</v>
      </c>
      <c r="C61" s="28" t="s">
        <v>186</v>
      </c>
      <c r="D61" s="17" t="s">
        <v>24</v>
      </c>
      <c r="E61" s="17" t="s">
        <v>79</v>
      </c>
      <c r="F61" s="18" t="s">
        <v>187</v>
      </c>
    </row>
    <row r="62" spans="1:6" ht="30.6" customHeight="1" x14ac:dyDescent="0.55000000000000004">
      <c r="A62" s="16">
        <v>20</v>
      </c>
      <c r="B62" s="19">
        <v>39939</v>
      </c>
      <c r="C62" s="28" t="s">
        <v>188</v>
      </c>
      <c r="D62" s="17" t="s">
        <v>24</v>
      </c>
      <c r="E62" s="17" t="s">
        <v>189</v>
      </c>
      <c r="F62" s="18" t="s">
        <v>159</v>
      </c>
    </row>
    <row r="63" spans="1:6" ht="30" customHeight="1" x14ac:dyDescent="0.55000000000000004">
      <c r="A63" s="16">
        <v>20</v>
      </c>
      <c r="B63" s="19">
        <v>40577</v>
      </c>
      <c r="C63" s="28" t="s">
        <v>190</v>
      </c>
      <c r="D63" s="17" t="s">
        <v>24</v>
      </c>
      <c r="E63" s="17" t="s">
        <v>191</v>
      </c>
      <c r="F63" s="18" t="s">
        <v>192</v>
      </c>
    </row>
    <row r="64" spans="1:6" ht="30" customHeight="1" x14ac:dyDescent="0.55000000000000004">
      <c r="A64" s="16">
        <v>20</v>
      </c>
      <c r="B64" s="19">
        <v>40980</v>
      </c>
      <c r="C64" s="28" t="s">
        <v>193</v>
      </c>
      <c r="D64" s="17" t="s">
        <v>24</v>
      </c>
      <c r="E64" s="17" t="s">
        <v>144</v>
      </c>
      <c r="F64" s="18" t="s">
        <v>194</v>
      </c>
    </row>
    <row r="65" spans="1:6" ht="31.15" customHeight="1" x14ac:dyDescent="0.55000000000000004">
      <c r="A65" s="16">
        <v>21</v>
      </c>
      <c r="B65" s="19">
        <v>40087</v>
      </c>
      <c r="C65" s="28" t="s">
        <v>195</v>
      </c>
      <c r="D65" s="17" t="s">
        <v>24</v>
      </c>
      <c r="E65" s="17" t="s">
        <v>196</v>
      </c>
      <c r="F65" s="18" t="s">
        <v>197</v>
      </c>
    </row>
    <row r="66" spans="1:6" ht="30.6" customHeight="1" x14ac:dyDescent="0.55000000000000004">
      <c r="A66" s="16">
        <v>21</v>
      </c>
      <c r="B66" s="24">
        <v>40835</v>
      </c>
      <c r="C66" s="28" t="s">
        <v>198</v>
      </c>
      <c r="D66" s="17" t="s">
        <v>28</v>
      </c>
      <c r="E66" s="28" t="s">
        <v>199</v>
      </c>
      <c r="F66" s="18" t="s">
        <v>200</v>
      </c>
    </row>
    <row r="67" spans="1:6" ht="30" customHeight="1" x14ac:dyDescent="0.55000000000000004">
      <c r="A67" s="16">
        <v>22</v>
      </c>
      <c r="B67" s="19">
        <v>40980</v>
      </c>
      <c r="C67" s="28" t="s">
        <v>201</v>
      </c>
      <c r="D67" s="17" t="s">
        <v>24</v>
      </c>
      <c r="E67" s="17" t="s">
        <v>90</v>
      </c>
      <c r="F67" s="18" t="s">
        <v>202</v>
      </c>
    </row>
    <row r="68" spans="1:6" ht="30" customHeight="1" x14ac:dyDescent="0.55000000000000004">
      <c r="A68" s="16">
        <v>22</v>
      </c>
      <c r="B68" s="19">
        <v>41120</v>
      </c>
      <c r="C68" s="28" t="s">
        <v>203</v>
      </c>
      <c r="D68" s="17" t="s">
        <v>24</v>
      </c>
      <c r="E68" s="17" t="s">
        <v>204</v>
      </c>
      <c r="F68" s="18" t="s">
        <v>205</v>
      </c>
    </row>
    <row r="69" spans="1:6" ht="30" customHeight="1" x14ac:dyDescent="0.55000000000000004">
      <c r="A69" s="16">
        <v>23</v>
      </c>
      <c r="B69" s="19">
        <v>39528</v>
      </c>
      <c r="C69" s="28" t="s">
        <v>206</v>
      </c>
      <c r="D69" s="17" t="s">
        <v>24</v>
      </c>
      <c r="E69" s="17" t="s">
        <v>207</v>
      </c>
      <c r="F69" s="18" t="s">
        <v>208</v>
      </c>
    </row>
    <row r="70" spans="1:6" ht="30.6" customHeight="1" x14ac:dyDescent="0.55000000000000004">
      <c r="A70" s="16">
        <v>23</v>
      </c>
      <c r="B70" s="24">
        <v>40288</v>
      </c>
      <c r="C70" s="28" t="s">
        <v>209</v>
      </c>
      <c r="D70" s="17" t="s">
        <v>28</v>
      </c>
      <c r="E70" s="28" t="s">
        <v>210</v>
      </c>
      <c r="F70" s="18" t="s">
        <v>211</v>
      </c>
    </row>
    <row r="71" spans="1:6" ht="30" customHeight="1" x14ac:dyDescent="0.55000000000000004">
      <c r="A71" s="16">
        <v>23</v>
      </c>
      <c r="B71" s="24">
        <v>40980</v>
      </c>
      <c r="C71" s="28" t="s">
        <v>212</v>
      </c>
      <c r="D71" s="17" t="s">
        <v>28</v>
      </c>
      <c r="E71" s="28" t="s">
        <v>84</v>
      </c>
      <c r="F71" s="18" t="s">
        <v>213</v>
      </c>
    </row>
    <row r="72" spans="1:6" ht="30.6" customHeight="1" x14ac:dyDescent="0.55000000000000004">
      <c r="A72" s="16">
        <v>25</v>
      </c>
      <c r="B72" s="19">
        <v>39528</v>
      </c>
      <c r="C72" s="28" t="s">
        <v>214</v>
      </c>
      <c r="D72" s="17" t="s">
        <v>24</v>
      </c>
      <c r="E72" s="17" t="s">
        <v>207</v>
      </c>
      <c r="F72" s="18" t="s">
        <v>211</v>
      </c>
    </row>
    <row r="73" spans="1:6" ht="30" customHeight="1" x14ac:dyDescent="0.55000000000000004">
      <c r="A73" s="16">
        <v>25</v>
      </c>
      <c r="B73" s="19">
        <v>40288</v>
      </c>
      <c r="C73" s="28" t="s">
        <v>215</v>
      </c>
      <c r="D73" s="17" t="s">
        <v>24</v>
      </c>
      <c r="E73" s="17" t="s">
        <v>216</v>
      </c>
      <c r="F73" s="18" t="s">
        <v>217</v>
      </c>
    </row>
    <row r="74" spans="1:6" ht="30.6" customHeight="1" x14ac:dyDescent="0.55000000000000004">
      <c r="A74" s="16">
        <v>25</v>
      </c>
      <c r="B74" s="19">
        <v>40980</v>
      </c>
      <c r="C74" s="28" t="s">
        <v>218</v>
      </c>
      <c r="D74" s="17" t="s">
        <v>24</v>
      </c>
      <c r="E74" s="17" t="s">
        <v>219</v>
      </c>
      <c r="F74" s="18" t="s">
        <v>220</v>
      </c>
    </row>
    <row r="75" spans="1:6" ht="30" customHeight="1" x14ac:dyDescent="0.55000000000000004">
      <c r="A75" s="16">
        <v>25</v>
      </c>
      <c r="B75" s="19">
        <v>41039</v>
      </c>
      <c r="C75" s="28" t="s">
        <v>221</v>
      </c>
      <c r="D75" s="17" t="s">
        <v>24</v>
      </c>
      <c r="E75" s="17" t="s">
        <v>222</v>
      </c>
      <c r="F75" s="18" t="s">
        <v>223</v>
      </c>
    </row>
    <row r="76" spans="1:6" ht="30.6" customHeight="1" x14ac:dyDescent="0.55000000000000004">
      <c r="A76" s="16">
        <v>25</v>
      </c>
      <c r="B76" s="19">
        <v>41061</v>
      </c>
      <c r="C76" s="28" t="s">
        <v>224</v>
      </c>
      <c r="D76" s="17" t="s">
        <v>24</v>
      </c>
      <c r="E76" s="17" t="s">
        <v>111</v>
      </c>
      <c r="F76" s="18" t="s">
        <v>225</v>
      </c>
    </row>
    <row r="77" spans="1:6" ht="30.6" customHeight="1" x14ac:dyDescent="0.55000000000000004">
      <c r="A77" s="16">
        <v>26</v>
      </c>
      <c r="B77" s="24">
        <v>39533</v>
      </c>
      <c r="C77" s="28" t="s">
        <v>226</v>
      </c>
      <c r="D77" s="17" t="s">
        <v>28</v>
      </c>
      <c r="E77" s="28" t="s">
        <v>79</v>
      </c>
      <c r="F77" s="18" t="s">
        <v>227</v>
      </c>
    </row>
    <row r="78" spans="1:6" ht="30" customHeight="1" x14ac:dyDescent="0.55000000000000004">
      <c r="A78" s="16">
        <v>26</v>
      </c>
      <c r="B78" s="24">
        <v>40576</v>
      </c>
      <c r="C78" s="28" t="s">
        <v>228</v>
      </c>
      <c r="D78" s="17" t="s">
        <v>28</v>
      </c>
      <c r="E78" s="28" t="s">
        <v>29</v>
      </c>
      <c r="F78" s="18" t="s">
        <v>229</v>
      </c>
    </row>
    <row r="79" spans="1:6" ht="30.6" customHeight="1" x14ac:dyDescent="0.55000000000000004">
      <c r="A79" s="16">
        <v>26</v>
      </c>
      <c r="B79" s="24">
        <v>40980</v>
      </c>
      <c r="C79" s="28" t="s">
        <v>230</v>
      </c>
      <c r="D79" s="17" t="s">
        <v>28</v>
      </c>
      <c r="E79" s="28" t="s">
        <v>84</v>
      </c>
      <c r="F79" s="18" t="s">
        <v>231</v>
      </c>
    </row>
    <row r="80" spans="1:6" ht="30.6" customHeight="1" x14ac:dyDescent="0.55000000000000004">
      <c r="A80" s="16">
        <v>29</v>
      </c>
      <c r="B80" s="19">
        <v>39528</v>
      </c>
      <c r="C80" s="28" t="s">
        <v>232</v>
      </c>
      <c r="D80" s="17" t="s">
        <v>24</v>
      </c>
      <c r="E80" s="17" t="s">
        <v>207</v>
      </c>
      <c r="F80" s="18" t="s">
        <v>233</v>
      </c>
    </row>
    <row r="81" spans="1:6" ht="30.6" customHeight="1" x14ac:dyDescent="0.55000000000000004">
      <c r="A81" s="16">
        <v>29</v>
      </c>
      <c r="B81" s="24">
        <v>40284</v>
      </c>
      <c r="C81" s="28" t="s">
        <v>234</v>
      </c>
      <c r="D81" s="17" t="s">
        <v>28</v>
      </c>
      <c r="E81" s="28" t="s">
        <v>235</v>
      </c>
      <c r="F81" s="18" t="s">
        <v>236</v>
      </c>
    </row>
    <row r="82" spans="1:6" ht="31.15" customHeight="1" x14ac:dyDescent="0.55000000000000004">
      <c r="A82" s="16">
        <v>31</v>
      </c>
      <c r="B82" s="19">
        <v>40087</v>
      </c>
      <c r="C82" s="28" t="s">
        <v>237</v>
      </c>
      <c r="D82" s="17" t="s">
        <v>24</v>
      </c>
      <c r="E82" s="17" t="s">
        <v>238</v>
      </c>
      <c r="F82" s="18" t="s">
        <v>239</v>
      </c>
    </row>
    <row r="83" spans="1:6" ht="30.6" customHeight="1" x14ac:dyDescent="0.55000000000000004">
      <c r="A83" s="16">
        <v>31</v>
      </c>
      <c r="B83" s="19">
        <v>40288</v>
      </c>
      <c r="C83" s="28" t="s">
        <v>240</v>
      </c>
      <c r="D83" s="17" t="s">
        <v>24</v>
      </c>
      <c r="E83" s="17" t="s">
        <v>216</v>
      </c>
      <c r="F83" s="18" t="s">
        <v>241</v>
      </c>
    </row>
    <row r="84" spans="1:6" ht="30.6" customHeight="1" x14ac:dyDescent="0.55000000000000004">
      <c r="A84" s="16">
        <v>39</v>
      </c>
      <c r="B84" s="19">
        <v>40631</v>
      </c>
      <c r="C84" s="28" t="s">
        <v>242</v>
      </c>
      <c r="D84" s="17" t="s">
        <v>24</v>
      </c>
      <c r="E84" s="17" t="s">
        <v>243</v>
      </c>
      <c r="F84" s="18" t="s">
        <v>244</v>
      </c>
    </row>
    <row r="85" spans="1:6" ht="30" customHeight="1" x14ac:dyDescent="0.55000000000000004">
      <c r="A85" s="16">
        <v>40</v>
      </c>
      <c r="B85" s="19">
        <v>39785</v>
      </c>
      <c r="C85" s="28" t="s">
        <v>245</v>
      </c>
      <c r="D85" s="17" t="s">
        <v>24</v>
      </c>
      <c r="E85" s="17" t="s">
        <v>246</v>
      </c>
      <c r="F85" s="18" t="s">
        <v>247</v>
      </c>
    </row>
    <row r="86" spans="1:6" ht="30.6" customHeight="1" x14ac:dyDescent="0.55000000000000004">
      <c r="A86" s="16">
        <v>41</v>
      </c>
      <c r="B86" s="19">
        <v>40980</v>
      </c>
      <c r="C86" s="28" t="s">
        <v>248</v>
      </c>
      <c r="D86" s="17" t="s">
        <v>24</v>
      </c>
      <c r="E86" s="28" t="s">
        <v>249</v>
      </c>
      <c r="F86" s="18" t="s">
        <v>250</v>
      </c>
    </row>
    <row r="87" spans="1:6" ht="30.6" customHeight="1" x14ac:dyDescent="0.55000000000000004">
      <c r="A87" s="16">
        <v>42</v>
      </c>
      <c r="B87" s="19">
        <v>39528</v>
      </c>
      <c r="C87" s="28" t="s">
        <v>251</v>
      </c>
      <c r="D87" s="17" t="s">
        <v>24</v>
      </c>
      <c r="E87" s="17" t="s">
        <v>252</v>
      </c>
      <c r="F87" s="18" t="s">
        <v>253</v>
      </c>
    </row>
    <row r="88" spans="1:6" ht="30.6" customHeight="1" x14ac:dyDescent="0.55000000000000004">
      <c r="A88" s="16">
        <v>42</v>
      </c>
      <c r="B88" s="24">
        <v>40288</v>
      </c>
      <c r="C88" s="28" t="s">
        <v>254</v>
      </c>
      <c r="D88" s="17" t="s">
        <v>28</v>
      </c>
      <c r="E88" s="28" t="s">
        <v>255</v>
      </c>
      <c r="F88" s="18" t="s">
        <v>256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23503252D48C47B3727CFBF887326B" ma:contentTypeVersion="32" ma:contentTypeDescription="Create a new document." ma:contentTypeScope="" ma:versionID="143d5d2019e3881e7a9cefbf70deff54">
  <xsd:schema xmlns:xsd="http://www.w3.org/2001/XMLSchema" xmlns:xs="http://www.w3.org/2001/XMLSchema" xmlns:p="http://schemas.microsoft.com/office/2006/metadata/properties" xmlns:ns2="b5b64898-39ba-4c07-b121-1df2614facae" xmlns:ns3="b9772326-3358-430f-8f99-72a75c596c46" targetNamespace="http://schemas.microsoft.com/office/2006/metadata/properties" ma:root="true" ma:fieldsID="00263f296497c3c3865b9afded9eb636" ns2:_="" ns3:_="">
    <xsd:import namespace="b5b64898-39ba-4c07-b121-1df2614facae"/>
    <xsd:import namespace="b9772326-3358-430f-8f99-72a75c596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64898-39ba-4c07-b121-1df2614fac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2d1c6a-5b2e-41c9-bb75-28e62ca304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772326-3358-430f-8f99-72a75c596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c2a336e-cfa4-4628-9479-7adf0f596f3e}" ma:internalName="TaxCatchAll" ma:showField="CatchAllData" ma:web="b9772326-3358-430f-8f99-72a75c596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b64898-39ba-4c07-b121-1df2614facae">
      <Terms xmlns="http://schemas.microsoft.com/office/infopath/2007/PartnerControls"/>
    </lcf76f155ced4ddcb4097134ff3c332f>
    <TaxCatchAll xmlns="b9772326-3358-430f-8f99-72a75c596c4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76293-43D2-4B29-9118-1A60B2CE1CC5}"/>
</file>

<file path=customXml/itemProps2.xml><?xml version="1.0" encoding="utf-8"?>
<ds:datastoreItem xmlns:ds="http://schemas.openxmlformats.org/officeDocument/2006/customXml" ds:itemID="{B12D7918-8A7A-4B47-9ADA-DFC2CA6043F2}">
  <ds:schemaRefs>
    <ds:schemaRef ds:uri="http://schemas.microsoft.com/office/2006/documentManagement/types"/>
    <ds:schemaRef ds:uri="http://purl.org/dc/terms/"/>
    <ds:schemaRef ds:uri="98c1216b-d104-4443-a017-02328a448d9c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7516752-db61-4e6a-9fa4-160c2bd8498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0A8EAD0-3451-4DC7-909D-A1D7AA0F53A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3ef5274-90b8-4b3f-8a76-b4c36a43e904}" enabled="1" method="Standard" siteId="{61e6eeb3-5fd7-4aaa-ae3c-61e8deb09b79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History &amp; Schedule</vt:lpstr>
      <vt:lpstr>Maintenance Detail</vt:lpstr>
    </vt:vector>
  </TitlesOfParts>
  <Manager/>
  <Company>LDS Church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Asphalt Paving Maintenance Record_Sample</dc:title>
  <dc:subject/>
  <dc:creator>brianmiles</dc:creator>
  <cp:keywords/>
  <dc:description/>
  <cp:lastModifiedBy>William Barker</cp:lastModifiedBy>
  <cp:revision/>
  <dcterms:created xsi:type="dcterms:W3CDTF">2013-04-19T19:21:09Z</dcterms:created>
  <dcterms:modified xsi:type="dcterms:W3CDTF">2023-03-10T21:34:47Z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0x0101000B23503252D48C47B3727CFBF887326B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Order">
    <vt:r8>137300</vt:r8>
  </property>
</Properties>
</file>